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"/>
    </mc:Choice>
  </mc:AlternateContent>
  <xr:revisionPtr revIDLastSave="0" documentId="13_ncr:1_{34907960-8313-4490-899F-FF0D68DAE2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Sheet1!$B$9:$J$579</definedName>
    <definedName name="Christmas">Sheet1!#REF!</definedName>
    <definedName name="FestiveHampers">Sheet1!#REF!</definedName>
    <definedName name="flavoured">Sheet1!#REF!</definedName>
    <definedName name="Flavoured_Range">Sheet1!#REF!</definedName>
    <definedName name="meatyribs">Sheet1!$B$247</definedName>
    <definedName name="Micro">Sheet1!$B$94</definedName>
    <definedName name="_xlnm.Print_Area" localSheetId="0">Sheet1!$A$3:$J$579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8" i="1" l="1"/>
  <c r="J25" i="1"/>
  <c r="J24" i="1"/>
  <c r="J478" i="1"/>
  <c r="J484" i="1" l="1"/>
  <c r="J26" i="1" l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520" i="1"/>
  <c r="J85" i="1"/>
  <c r="J500" i="1" l="1"/>
  <c r="J30" i="1" l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553" i="1" l="1"/>
  <c r="J554" i="1"/>
  <c r="J552" i="1"/>
  <c r="J543" i="1"/>
  <c r="J544" i="1"/>
  <c r="J443" i="1" l="1"/>
  <c r="J369" i="1"/>
  <c r="J351" i="1"/>
  <c r="J265" i="1"/>
  <c r="J255" i="1"/>
  <c r="J442" i="1"/>
  <c r="J550" i="1"/>
  <c r="J397" i="1"/>
  <c r="J325" i="1"/>
  <c r="J326" i="1"/>
  <c r="J483" i="1"/>
  <c r="J530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444" i="1"/>
  <c r="J412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4" i="1"/>
  <c r="J75" i="1"/>
  <c r="J76" i="1"/>
  <c r="J77" i="1"/>
  <c r="J78" i="1"/>
  <c r="J79" i="1"/>
  <c r="J82" i="1"/>
  <c r="J83" i="1"/>
  <c r="J84" i="1"/>
  <c r="J86" i="1"/>
  <c r="J89" i="1"/>
  <c r="J90" i="1"/>
  <c r="J91" i="1"/>
  <c r="J92" i="1"/>
  <c r="J95" i="1"/>
  <c r="J96" i="1"/>
  <c r="J97" i="1"/>
  <c r="J98" i="1"/>
  <c r="J99" i="1"/>
  <c r="J100" i="1"/>
  <c r="J101" i="1"/>
  <c r="J102" i="1"/>
  <c r="J105" i="1"/>
  <c r="J106" i="1"/>
  <c r="J107" i="1"/>
  <c r="J108" i="1"/>
  <c r="J109" i="1"/>
  <c r="J110" i="1"/>
  <c r="J111" i="1"/>
  <c r="J112" i="1"/>
  <c r="J115" i="1"/>
  <c r="J116" i="1"/>
  <c r="J117" i="1"/>
  <c r="J118" i="1"/>
  <c r="J119" i="1"/>
  <c r="J120" i="1"/>
  <c r="J121" i="1"/>
  <c r="J122" i="1"/>
  <c r="J123" i="1"/>
  <c r="J124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248" i="1"/>
  <c r="J249" i="1"/>
  <c r="J250" i="1"/>
  <c r="J251" i="1"/>
  <c r="J252" i="1"/>
  <c r="J253" i="1"/>
  <c r="J254" i="1"/>
  <c r="J258" i="1"/>
  <c r="J259" i="1"/>
  <c r="J260" i="1"/>
  <c r="J261" i="1"/>
  <c r="J262" i="1"/>
  <c r="J263" i="1"/>
  <c r="J264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7" i="1"/>
  <c r="J328" i="1"/>
  <c r="J329" i="1"/>
  <c r="J334" i="1"/>
  <c r="J335" i="1"/>
  <c r="J336" i="1"/>
  <c r="J337" i="1"/>
  <c r="J338" i="1"/>
  <c r="J339" i="1"/>
  <c r="J342" i="1"/>
  <c r="J343" i="1"/>
  <c r="J344" i="1"/>
  <c r="J345" i="1"/>
  <c r="J346" i="1"/>
  <c r="J350" i="1"/>
  <c r="J352" i="1"/>
  <c r="J353" i="1"/>
  <c r="J354" i="1"/>
  <c r="J355" i="1"/>
  <c r="J356" i="1"/>
  <c r="J357" i="1"/>
  <c r="J358" i="1"/>
  <c r="J359" i="1"/>
  <c r="J360" i="1"/>
  <c r="J365" i="1"/>
  <c r="J366" i="1"/>
  <c r="J367" i="1"/>
  <c r="J368" i="1"/>
  <c r="J370" i="1"/>
  <c r="J371" i="1"/>
  <c r="J372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91" i="1"/>
  <c r="J392" i="1"/>
  <c r="J393" i="1"/>
  <c r="J394" i="1"/>
  <c r="J395" i="1"/>
  <c r="J396" i="1"/>
  <c r="J401" i="1"/>
  <c r="J402" i="1"/>
  <c r="J403" i="1"/>
  <c r="J404" i="1"/>
  <c r="J405" i="1"/>
  <c r="J406" i="1"/>
  <c r="J407" i="1"/>
  <c r="J408" i="1"/>
  <c r="J409" i="1"/>
  <c r="J410" i="1"/>
  <c r="J411" i="1"/>
  <c r="J413" i="1"/>
  <c r="J414" i="1"/>
  <c r="J417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9" i="1"/>
  <c r="J440" i="1"/>
  <c r="J441" i="1"/>
  <c r="J448" i="1"/>
  <c r="J449" i="1"/>
  <c r="J450" i="1"/>
  <c r="J451" i="1"/>
  <c r="J452" i="1"/>
  <c r="J453" i="1"/>
  <c r="J457" i="1"/>
  <c r="J458" i="1"/>
  <c r="J459" i="1"/>
  <c r="J460" i="1"/>
  <c r="J461" i="1"/>
  <c r="J462" i="1"/>
  <c r="J463" i="1"/>
  <c r="J464" i="1"/>
  <c r="J465" i="1"/>
  <c r="J466" i="1"/>
  <c r="J469" i="1"/>
  <c r="J470" i="1"/>
  <c r="J471" i="1"/>
  <c r="J472" i="1"/>
  <c r="J473" i="1"/>
  <c r="J474" i="1"/>
  <c r="J475" i="1"/>
  <c r="J476" i="1"/>
  <c r="J477" i="1"/>
  <c r="J479" i="1"/>
  <c r="J480" i="1"/>
  <c r="J481" i="1"/>
  <c r="J482" i="1"/>
  <c r="J485" i="1"/>
  <c r="J488" i="1"/>
  <c r="J489" i="1"/>
  <c r="J490" i="1"/>
  <c r="J491" i="1"/>
  <c r="J492" i="1"/>
  <c r="J493" i="1"/>
  <c r="J494" i="1"/>
  <c r="J495" i="1"/>
  <c r="J498" i="1"/>
  <c r="J499" i="1"/>
  <c r="J503" i="1"/>
  <c r="J504" i="1"/>
  <c r="J505" i="1"/>
  <c r="J506" i="1"/>
  <c r="J509" i="1"/>
  <c r="J510" i="1"/>
  <c r="J511" i="1"/>
  <c r="J512" i="1"/>
  <c r="J513" i="1"/>
  <c r="J514" i="1"/>
  <c r="J515" i="1"/>
  <c r="J518" i="1"/>
  <c r="J519" i="1"/>
  <c r="J521" i="1"/>
  <c r="J522" i="1"/>
  <c r="J523" i="1"/>
  <c r="J524" i="1"/>
  <c r="J525" i="1"/>
  <c r="J526" i="1"/>
  <c r="J527" i="1"/>
  <c r="J533" i="1"/>
  <c r="J534" i="1"/>
  <c r="J535" i="1"/>
  <c r="J528" i="1"/>
  <c r="J529" i="1"/>
  <c r="J531" i="1"/>
  <c r="J532" i="1"/>
  <c r="J540" i="1"/>
  <c r="J541" i="1"/>
  <c r="J542" i="1"/>
  <c r="J546" i="1"/>
  <c r="J548" i="1"/>
  <c r="J549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K105" i="1" l="1"/>
  <c r="K106" i="1"/>
  <c r="K107" i="1"/>
  <c r="K108" i="1"/>
  <c r="K109" i="1"/>
  <c r="K110" i="1"/>
  <c r="K111" i="1"/>
  <c r="K112" i="1"/>
  <c r="K266" i="1" l="1" a="1"/>
  <c r="K266" i="1" s="1"/>
  <c r="J577" i="1" l="1"/>
  <c r="J579" i="1" s="1"/>
  <c r="J3" i="1" l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<sst xmlns="http://schemas.openxmlformats.org/spreadsheetml/2006/main" count="1581" uniqueCount="920">
  <si>
    <t>Price</t>
  </si>
  <si>
    <t>Unit</t>
  </si>
  <si>
    <t>Quantity</t>
  </si>
  <si>
    <t>Total</t>
  </si>
  <si>
    <t>Per Pack</t>
  </si>
  <si>
    <t>Prime Beef Steaks</t>
  </si>
  <si>
    <t>Each</t>
  </si>
  <si>
    <t>18oz Pork Stack Grill</t>
  </si>
  <si>
    <t>12oz 4 Piece Mix Grill</t>
  </si>
  <si>
    <t>Lamb Chops &amp; Steaks</t>
  </si>
  <si>
    <t>Pork Chops &amp; Steaks</t>
  </si>
  <si>
    <t>12oz D Cut Gammon Steak</t>
  </si>
  <si>
    <t>Award Winning Sausage</t>
  </si>
  <si>
    <t>Per Kg</t>
  </si>
  <si>
    <t>1kg Lincolnshire Sausage</t>
  </si>
  <si>
    <t>1kg Best Pork Sausage</t>
  </si>
  <si>
    <t>1kg Pork &amp; Spring Onion Sausage</t>
  </si>
  <si>
    <t>1kg Pork &amp; Tomato Sausage</t>
  </si>
  <si>
    <t>Sausage Products</t>
  </si>
  <si>
    <t xml:space="preserve">Price </t>
  </si>
  <si>
    <t>Fresh English Beef Joints</t>
  </si>
  <si>
    <t>Lamb Joints</t>
  </si>
  <si>
    <t>Fresh Pork Joints</t>
  </si>
  <si>
    <t>3lb Gammon Joint</t>
  </si>
  <si>
    <t>4lb Gammon Joint</t>
  </si>
  <si>
    <t>5lb Gammon Joint</t>
  </si>
  <si>
    <t>3lb Gammon Hock Joint</t>
  </si>
  <si>
    <t>Fresh Poultry Selection</t>
  </si>
  <si>
    <t>Per 5kg</t>
  </si>
  <si>
    <t>Bacon Products</t>
  </si>
  <si>
    <t>1lb Best Back Bacon</t>
  </si>
  <si>
    <t>5lb Best Back Bacon</t>
  </si>
  <si>
    <t>1lb Smoked Back Bacon</t>
  </si>
  <si>
    <t>5lb Smoked Back Bacon</t>
  </si>
  <si>
    <t>1lb Streaky Bacon</t>
  </si>
  <si>
    <t>Duck Products</t>
  </si>
  <si>
    <t>Cheese Selection</t>
  </si>
  <si>
    <t>1kg Mild White Cheddar</t>
  </si>
  <si>
    <t>1kg Mature White Cheddar</t>
  </si>
  <si>
    <t xml:space="preserve">Unit </t>
  </si>
  <si>
    <t>Award Winning Burgers</t>
  </si>
  <si>
    <t>Marinade Glazes</t>
  </si>
  <si>
    <t xml:space="preserve">Sticky Maple &amp; Hickory Smoke Glaze                        </t>
  </si>
  <si>
    <t>Per Tub</t>
  </si>
  <si>
    <t xml:space="preserve">Oriental Salt &amp; Pepper Glaze                                       </t>
  </si>
  <si>
    <t xml:space="preserve">Lemon &amp; Pepper Glaze                                                  </t>
  </si>
  <si>
    <t>Rosemary &amp; Garlic</t>
  </si>
  <si>
    <t>Balti Glaze</t>
  </si>
  <si>
    <t>Chinese Glaze</t>
  </si>
  <si>
    <t>Smokey BBQ Glaze</t>
  </si>
  <si>
    <t>Garden Mint Glaze</t>
  </si>
  <si>
    <t>Pepper Steak Coater</t>
  </si>
  <si>
    <t>Garlic Butter Glaze</t>
  </si>
  <si>
    <t xml:space="preserve">Sweet &amp; Sour Glaze                                                       </t>
  </si>
  <si>
    <t>Hot &amp; Spicy Glaze</t>
  </si>
  <si>
    <t>Aussie BBQ Spice</t>
  </si>
  <si>
    <t>Piri Piri Glaze</t>
  </si>
  <si>
    <t>Cajun Glaze</t>
  </si>
  <si>
    <t>Tikka Glaze</t>
  </si>
  <si>
    <t>Tandoori Glaze</t>
  </si>
  <si>
    <t>GRAND TOTAL</t>
  </si>
  <si>
    <t>Cumberland Rings 5 per tray</t>
  </si>
  <si>
    <t xml:space="preserve">1lb Smoked Streaky Bacon                                   </t>
  </si>
  <si>
    <t>Family Hamper</t>
  </si>
  <si>
    <t>Weekly Essentials Hamper</t>
  </si>
  <si>
    <t>Hampers</t>
  </si>
  <si>
    <t>Slimmers Pack</t>
  </si>
  <si>
    <t>Cooked Products/Eggs</t>
  </si>
  <si>
    <t>Large Fresh Eggs (Box of 6)</t>
  </si>
  <si>
    <t>Extra Lean Meat Pack</t>
  </si>
  <si>
    <t>Ghost Chilli Glaze</t>
  </si>
  <si>
    <t>Farmhouse Pork Sausages</t>
  </si>
  <si>
    <t>500 gram Pork Chipolata Sausage</t>
  </si>
  <si>
    <t>Per Pot</t>
  </si>
  <si>
    <t xml:space="preserve">Fresh Pork Dripping                                               </t>
  </si>
  <si>
    <t>1kg Pork &amp; Leek Sausage</t>
  </si>
  <si>
    <t>Halloumi Cheese</t>
  </si>
  <si>
    <t>1lb Pork Pies</t>
  </si>
  <si>
    <t>20oz 7 Piece Mix Grill</t>
  </si>
  <si>
    <t>Per Bag</t>
  </si>
  <si>
    <t>Fresh Beef Dripping</t>
  </si>
  <si>
    <t>Jamaican Jerk Glaze</t>
  </si>
  <si>
    <t>Offal Products</t>
  </si>
  <si>
    <t>Per kg</t>
  </si>
  <si>
    <t>Large Tray Of 30 Eggs</t>
  </si>
  <si>
    <t>Extra Lean Meat (Slimmers)</t>
  </si>
  <si>
    <t>Spicy Fajita Glaze</t>
  </si>
  <si>
    <t>12oz White Pudding Stick</t>
  </si>
  <si>
    <t>Pastry Products</t>
  </si>
  <si>
    <t>Chicken &amp; Mushroom Pie</t>
  </si>
  <si>
    <t>English Rack Of Lamb</t>
  </si>
  <si>
    <t>Pigs In Blankets (Tray Of 12)</t>
  </si>
  <si>
    <t>10lb Gammon Joint</t>
  </si>
  <si>
    <t>Gammon Products</t>
  </si>
  <si>
    <t>400gm Best Pork Sausage</t>
  </si>
  <si>
    <t>400gm Lincolnshire Sausage</t>
  </si>
  <si>
    <t>1lb Black Pudding Stick</t>
  </si>
  <si>
    <t>3lb Black Pudding Stick</t>
  </si>
  <si>
    <t>9 x Meat Balls</t>
  </si>
  <si>
    <t>Value Sausage</t>
  </si>
  <si>
    <t>If you require 1/2kg packs please place 0.5 in the qty</t>
  </si>
  <si>
    <t>Moroccan Glaze</t>
  </si>
  <si>
    <t>1kg Olde English Sausage</t>
  </si>
  <si>
    <t>12oz Horse Shoe Gammon Steak</t>
  </si>
  <si>
    <t>16oz Horse Shoe Gammon Steak</t>
  </si>
  <si>
    <t xml:space="preserve">1.80kg/4lb Beef Silverside                                                                </t>
  </si>
  <si>
    <t xml:space="preserve">2.26kg/5lb Beef Silverside               </t>
  </si>
  <si>
    <t xml:space="preserve">2.72kg/6lb Beef Silverside                                                                                                </t>
  </si>
  <si>
    <t xml:space="preserve">2.26kg/5lb Beef Salmon Cut            </t>
  </si>
  <si>
    <t xml:space="preserve">1.36KG/3lb Beef Silverside             </t>
  </si>
  <si>
    <t xml:space="preserve">1.36kg/3lb Beef Topside Joint         </t>
  </si>
  <si>
    <t xml:space="preserve">1.80kg/4lb Beef Topside Joint         </t>
  </si>
  <si>
    <t xml:space="preserve">2.26kg/5lb Beef Topside Joint                                          </t>
  </si>
  <si>
    <t>2.72kg/6lb Beef Topside Joint</t>
  </si>
  <si>
    <t>1.36kg/3lb Boneless Brisket</t>
  </si>
  <si>
    <t>1.80kg4lb Boneless Brisket</t>
  </si>
  <si>
    <t>2.26kg/5lb Boneless Brisket</t>
  </si>
  <si>
    <t xml:space="preserve">1.36kg/3lb Rolled Rib of Beef                                         </t>
  </si>
  <si>
    <t>1.80kg/4Lb Pork Collar</t>
  </si>
  <si>
    <t>1.36kg/3lb Rolled Pork Loin ( Rind On)</t>
  </si>
  <si>
    <t>1.80kg/4lb Rolled Pork Loin</t>
  </si>
  <si>
    <t>2.72kg/6lb Rolled Pork Loin</t>
  </si>
  <si>
    <t>1.36kg/3lb Rolled Pork Shoulder (For Pulled Pork) Rind On</t>
  </si>
  <si>
    <t>2.26kg/5lb Rolled Pork Shoulder (For Pulled Pork) Rind On</t>
  </si>
  <si>
    <t>1.36kg/3lb Belly Pork Slab</t>
  </si>
  <si>
    <t xml:space="preserve">2.26kg/5lb Belly Pork Slab                                                     </t>
  </si>
  <si>
    <t>170g/6oz Fillet Steak</t>
  </si>
  <si>
    <t>227g/8oz Fillet Steak</t>
  </si>
  <si>
    <t>397g/14oz T Bone Steak</t>
  </si>
  <si>
    <t>1lb/454g Pack Braising Steak Slices</t>
  </si>
  <si>
    <t>1lb/454g Beef Steak Mince *Low Fat*</t>
  </si>
  <si>
    <t>1lb/454g Diced Stewing Beef</t>
  </si>
  <si>
    <t>1lb /454g Beef Steak Strips</t>
  </si>
  <si>
    <t>1lb/454g Diced Shin Beef</t>
  </si>
  <si>
    <t>1lb/454g 70% Diced Steak &amp; 30% Diced Kidney</t>
  </si>
  <si>
    <t>1lb/454g Diced Lamb</t>
  </si>
  <si>
    <t>1lb/454g Minced Lamb</t>
  </si>
  <si>
    <t>1lb/454g Diced Pork</t>
  </si>
  <si>
    <t>1lb/454g Minced Pork</t>
  </si>
  <si>
    <t>1lb/454gDiced Chicken</t>
  </si>
  <si>
    <t>8oz/227g Braising Steak Slice</t>
  </si>
  <si>
    <t xml:space="preserve">6oz/170g D Cut Gammon Steak                                           </t>
  </si>
  <si>
    <t>8oz/227g Horse Shoe Gammon Steak</t>
  </si>
  <si>
    <t>8oz/227g D Cut Gammon Steak</t>
  </si>
  <si>
    <t>10oz/284g Barnsley Chop</t>
  </si>
  <si>
    <t>10oz/284g Pork Loin Steak</t>
  </si>
  <si>
    <t>10oz/284g/284g Horse Shoe Gammon Steak</t>
  </si>
  <si>
    <t>10oz/284g D Cut Gammon Steak</t>
  </si>
  <si>
    <t>10oz/284g Chicken Legs</t>
  </si>
  <si>
    <t>10oz/284g Best Rump Steak</t>
  </si>
  <si>
    <t>10oz/284g Sirloin Steak</t>
  </si>
  <si>
    <t>8oz/227g Chicken Fillet</t>
  </si>
  <si>
    <t>1lb/454g Chicken Strips</t>
  </si>
  <si>
    <t>1lb/454g Diced Chicken</t>
  </si>
  <si>
    <t>3 x 3oz/85g Lamb Steaks</t>
  </si>
  <si>
    <t>3 x 3oz/85g Lamb Chop</t>
  </si>
  <si>
    <t>8oz/227g Lamb Barnsley Chop</t>
  </si>
  <si>
    <t>4 x 3oz/85g Lamb Cutlet</t>
  </si>
  <si>
    <t>8oz/227g Pork Rib Eye Steak</t>
  </si>
  <si>
    <t>8oz/227g Pork Loin Steak</t>
  </si>
  <si>
    <t>20oz/567g Belly Pork Slices</t>
  </si>
  <si>
    <t>4oz/113g Beef Sandwich Steak</t>
  </si>
  <si>
    <t>6oz/170g Beef Sandwich Steak</t>
  </si>
  <si>
    <t>8oz/227g Beef Sandwich Steak</t>
  </si>
  <si>
    <t>16oz/454g Best Rump Steak</t>
  </si>
  <si>
    <t>16oz/454g Sirloin Steak</t>
  </si>
  <si>
    <t xml:space="preserve">16oz/454g Beef Rib Eye Steak                                                 </t>
  </si>
  <si>
    <t>16oz/454g T Bone Steak</t>
  </si>
  <si>
    <t>20oz/567g Best Rump Steak</t>
  </si>
  <si>
    <t>20oz/567g Beef Rib Eye Steak</t>
  </si>
  <si>
    <t>20oz/567g T Bone Steak</t>
  </si>
  <si>
    <t>32oz/898g Best Rump Steak</t>
  </si>
  <si>
    <t>32oz/898g T Bone Steak</t>
  </si>
  <si>
    <t>4 x 4oz/113g beef Steak Burgers</t>
  </si>
  <si>
    <t>4 x 4oz/113g Sausage Burgers</t>
  </si>
  <si>
    <t>6oz/170g Extra Lean Tenderised Beef Steak</t>
  </si>
  <si>
    <t>6oz/170g Extra Lean Gammon Steaks</t>
  </si>
  <si>
    <t>6oz/170g Extra Lean Pork Loin Medallion Steaks</t>
  </si>
  <si>
    <t xml:space="preserve">1lb/454g Extra Lean Beef Steak Mince </t>
  </si>
  <si>
    <t>1lb/454g Extra Lean Diced Stewing Beef</t>
  </si>
  <si>
    <t>1lb/454g Extra Lean Beef Steak Strips</t>
  </si>
  <si>
    <t>1lb/454g Extra Lean Chicken Breast Strips</t>
  </si>
  <si>
    <t>1lb/454g Extra Lean Diced Chicken Breast</t>
  </si>
  <si>
    <t>1lb/454g Extra Lean Diced Turkey Breast</t>
  </si>
  <si>
    <t>4oz/113g Beef Steak Burger</t>
  </si>
  <si>
    <t>4oz/113g Pork Sausage Burger</t>
  </si>
  <si>
    <t>8oz/227g Beef Steak Burger</t>
  </si>
  <si>
    <t>12oz/340g Monster Burger</t>
  </si>
  <si>
    <t>8oz/227g Lamb Rump</t>
  </si>
  <si>
    <t>Steak &amp; Potato</t>
  </si>
  <si>
    <t>12oz/340g Barnsley Chop</t>
  </si>
  <si>
    <t>6oz/170g Minted Lamb Burger</t>
  </si>
  <si>
    <t>6oz/170g Pork &amp; Apple Burger</t>
  </si>
  <si>
    <t>32oz Monster Grill Pack</t>
  </si>
  <si>
    <t>36oz Monster Combo</t>
  </si>
  <si>
    <t>Monterey Jack Cheese Slices</t>
  </si>
  <si>
    <t>Meaty Pork Spare Ribs</t>
  </si>
  <si>
    <t>Racks Of Ribs</t>
  </si>
  <si>
    <t>12oz Rack Of Pork Ribs</t>
  </si>
  <si>
    <t>12oz Chinese Rack Of Pork Ribs</t>
  </si>
  <si>
    <t>12oz BBQ Rack Of Pork Ribs</t>
  </si>
  <si>
    <t>4oz/113g Extra Lean Tenderised Beef Steak</t>
  </si>
  <si>
    <t>1lb/454g Bacon Medallion</t>
  </si>
  <si>
    <t>8oz/227g Extra Lean Beef Burger</t>
  </si>
  <si>
    <t>4oz/113g Extra Lean Beef Burger</t>
  </si>
  <si>
    <t>Per KG</t>
  </si>
  <si>
    <t>1 Lb Lean Minced Beef</t>
  </si>
  <si>
    <t>Half Fresh Chickens</t>
  </si>
  <si>
    <t xml:space="preserve">3LB Fresh Chickens                  </t>
  </si>
  <si>
    <t xml:space="preserve">4lb Fresh Chickens                  </t>
  </si>
  <si>
    <t xml:space="preserve">5lb Fresh Chickens                  </t>
  </si>
  <si>
    <t>Bearnaise Sauce</t>
  </si>
  <si>
    <t>Pepper Sauce</t>
  </si>
  <si>
    <t>Stilton Sauce</t>
  </si>
  <si>
    <t>Steak Diane Sauce</t>
  </si>
  <si>
    <t>Smokey BBQ Sauce</t>
  </si>
  <si>
    <t>Honey Mustard Sauce</t>
  </si>
  <si>
    <t>Sweet Chilli Sauce</t>
  </si>
  <si>
    <t>Mushroom Sauce</t>
  </si>
  <si>
    <t>New Verstegen Micro Sauces 80ml Pots 3 for £4.00</t>
  </si>
  <si>
    <t>New Verstegen Micro Sauces 80ml Pots £1.49 Each</t>
  </si>
  <si>
    <t>Jumbo Pork Sausages (Pack Of 10)</t>
  </si>
  <si>
    <t>1kg Thin Linked Pork Sausage</t>
  </si>
  <si>
    <t>1kg Thin Linked Pork &amp; Tomato Sausage</t>
  </si>
  <si>
    <t>454g/1lb Sausage Meat</t>
  </si>
  <si>
    <t>2 x 6oz Sirlion Steak</t>
  </si>
  <si>
    <t>2 x 6oz Peppered Sirloin Steaks</t>
  </si>
  <si>
    <t>Malay Curry Sauce 475g pot serves 4</t>
  </si>
  <si>
    <t>Jalfrezi Curry Sauce 475g pot serves 4</t>
  </si>
  <si>
    <t>Korma Curry Sauce 475g pot serves 4</t>
  </si>
  <si>
    <t>Madras Curry Sauce 475g pot serves 4</t>
  </si>
  <si>
    <t>Makhani Curry Sauce 475g pot serves 4</t>
  </si>
  <si>
    <t>Thai Green Curry Sauce 475g pot serves 4</t>
  </si>
  <si>
    <t>Dhansak Curry Sauce 475g pot serves 4</t>
  </si>
  <si>
    <t>Balti Curry Sauce 475g pot serves 4</t>
  </si>
  <si>
    <t>Rogan Josh Curry Sauce 475g pot serves 4</t>
  </si>
  <si>
    <t>New Curry Sauce range by "The Curry Sauce Company" Gluten Free</t>
  </si>
  <si>
    <t>8oz/227g Best Rump Steak</t>
  </si>
  <si>
    <t>6oz/170g Best Rump Steak</t>
  </si>
  <si>
    <t>12oz/340g Best Rump Steak</t>
  </si>
  <si>
    <t>12oz/340g Sirloin Steak</t>
  </si>
  <si>
    <t>8oz/227g Sirloin Steak</t>
  </si>
  <si>
    <t xml:space="preserve">6oz/170g Sirloin Steak </t>
  </si>
  <si>
    <t>6oz/170g Beef Rib Eye Steak</t>
  </si>
  <si>
    <t>8oz/227g Beef Rib Eye Steak</t>
  </si>
  <si>
    <t>12oz/340g Beef Rib Eye Steak</t>
  </si>
  <si>
    <t>Flavoured Pork Steaks</t>
  </si>
  <si>
    <t>6oz/170G Hickory Pork Steak</t>
  </si>
  <si>
    <t>6oz/170G Bar -B-Q Pork Steak</t>
  </si>
  <si>
    <t>6oz/170G Sweet &amp; Sour Pork Steak</t>
  </si>
  <si>
    <t>6oz/170G Chinese Pork Steak</t>
  </si>
  <si>
    <t>6oz/170G Cajun Pork Steak</t>
  </si>
  <si>
    <t>6oz/170G Kentucky Pork Steak</t>
  </si>
  <si>
    <t>Flavoured Half Chickens</t>
  </si>
  <si>
    <t>Marinated Chicken Strips</t>
  </si>
  <si>
    <t>Flavoured Lamb</t>
  </si>
  <si>
    <t>2 x 14-16oz Garden Mint Lamb Shank</t>
  </si>
  <si>
    <t>2 x 14-16oz Rosemary &amp; Garlic Lamb Shank</t>
  </si>
  <si>
    <t>2 x 14-16oz Moroccan Lamb Shank</t>
  </si>
  <si>
    <t>4 x 3oz Garden Mint Lamb Cutlets</t>
  </si>
  <si>
    <t>4 x 3oz Rosemary &amp; Garlic Lamb Cutlets</t>
  </si>
  <si>
    <t>4 x 3oz Moroccan Lamb Cutlets</t>
  </si>
  <si>
    <t>454g/1lb Lincolnshire Sausage Meat</t>
  </si>
  <si>
    <t>Frozen Chips</t>
  </si>
  <si>
    <t>2.5kg Bag of Steak cut frozen Chips</t>
  </si>
  <si>
    <t>10oz/284g Pork Steak Rind on</t>
  </si>
  <si>
    <t>1.8kg/4lb Beef Top Rump Joint</t>
  </si>
  <si>
    <t>Boneless Chicken Thighs (1 kg Packs) Skin-on</t>
  </si>
  <si>
    <t>Boneless Chicken Thighs (1 kg Packs) Skin-less</t>
  </si>
  <si>
    <t>10-12oz Duck Breast</t>
  </si>
  <si>
    <t>10-12oz Duck Legs</t>
  </si>
  <si>
    <t>Casserole, Curry &amp; Stir Fry</t>
  </si>
  <si>
    <t>1lb Bacon Medallions</t>
  </si>
  <si>
    <t>Fresh Whole Pigs Kidney</t>
  </si>
  <si>
    <t>12oz Kentucky Bourbon Rack of Pork Ribs</t>
  </si>
  <si>
    <t>12oz Salt &amp; Pepper Rack of Pork Ribs</t>
  </si>
  <si>
    <t>12oz Maple &amp; Hickory Smoked Rack of Pork Ribs</t>
  </si>
  <si>
    <t>500g Cooked Sliced Ham</t>
  </si>
  <si>
    <t>500g Cooked Sliced Turkey</t>
  </si>
  <si>
    <t>500g Cooked Sliced Beef Topside</t>
  </si>
  <si>
    <t>500g Sliced Corned Beef</t>
  </si>
  <si>
    <t>1lb Pork Pie</t>
  </si>
  <si>
    <t>1lb Pack Frozen Minced Turkey</t>
  </si>
  <si>
    <t>Contact Number required for all Collections/Deliverys</t>
  </si>
  <si>
    <t>12oz Aussie BBQ Rack of Pork Ribs</t>
  </si>
  <si>
    <t>Lincolnshire Plum Bread</t>
  </si>
  <si>
    <t>6oz/170g Beef Steak Burger</t>
  </si>
  <si>
    <t>Chicken Wings</t>
  </si>
  <si>
    <t>113g/4oz Pork Sausage Burger</t>
  </si>
  <si>
    <t>Chinese Chicken Pieces</t>
  </si>
  <si>
    <t>Barbecue Chicken Pieces</t>
  </si>
  <si>
    <t>Cajun Chicken Pieces</t>
  </si>
  <si>
    <t>Piri Piri Chicken Pieces</t>
  </si>
  <si>
    <t>Hot &amp; Spicy Chicken Pieces</t>
  </si>
  <si>
    <t>Hickory Chicken Pieces</t>
  </si>
  <si>
    <t>Tandoori Chicken Pieces</t>
  </si>
  <si>
    <t>Fajita Chicken Pieces</t>
  </si>
  <si>
    <t>Kentucky Chicken Pieces</t>
  </si>
  <si>
    <t>6oz/170G Balti Pork Steak</t>
  </si>
  <si>
    <t>6lb Gammon Joint</t>
  </si>
  <si>
    <t>180g Jar Duck Fat</t>
  </si>
  <si>
    <t>6oz/170G Tandoori Pork Steak</t>
  </si>
  <si>
    <t>6oz/170G Aussie BBQ Pork Steak</t>
  </si>
  <si>
    <t>6oz/170G Garlic Butter Pork Steak</t>
  </si>
  <si>
    <t>6oz/170G Oriental Salt &amp; Pepper Pork Steak</t>
  </si>
  <si>
    <t>6oz/170G Peri Peri Pork Steak</t>
  </si>
  <si>
    <t>6oz/170G Lemon Pork Steak</t>
  </si>
  <si>
    <t>6oz/170G Peppered Pork Steak</t>
  </si>
  <si>
    <t>Aussie Bar-B-Q Chicken Pieces</t>
  </si>
  <si>
    <t>Oriental Salt &amp; Pepper Chicken Pieces</t>
  </si>
  <si>
    <t>Lemon Pepper Chicken Pieces</t>
  </si>
  <si>
    <t>Garlic Butter Chicken Pieces</t>
  </si>
  <si>
    <t>Balti Chicken Pieces</t>
  </si>
  <si>
    <t>Sweet &amp; Sour Chicken Pieces</t>
  </si>
  <si>
    <t>Jamaican Jerk Chicken Pieces</t>
  </si>
  <si>
    <t>Peppered Chicken Pieces</t>
  </si>
  <si>
    <t>Moroccan Chicken Pieces</t>
  </si>
  <si>
    <t>Tikka Chicken Pieces</t>
  </si>
  <si>
    <t>2.27kg/5lb Rolled Pork Loin</t>
  </si>
  <si>
    <t>12oz/340g Pork Loin Chop</t>
  </si>
  <si>
    <t>8 x Chicken Pieces (Mixture of Drumsticks and Thighs)</t>
  </si>
  <si>
    <t xml:space="preserve">1.8kg/4lb Rolled Rib of Beef                                         </t>
  </si>
  <si>
    <t>400G Dry Cured Back Bacon</t>
  </si>
  <si>
    <t>Marinated Chicken Wings</t>
  </si>
  <si>
    <t>Address Line 1</t>
  </si>
  <si>
    <t>Post Code</t>
  </si>
  <si>
    <t>Address Line 2</t>
  </si>
  <si>
    <t>Beef Steak Pie</t>
  </si>
  <si>
    <t>Steak and Stilton</t>
  </si>
  <si>
    <t>Steak and Ale</t>
  </si>
  <si>
    <t>Traditional Meat Pies</t>
  </si>
  <si>
    <t>5lb Fresh English Lamb Leg</t>
  </si>
  <si>
    <t>10 x 8oz Chicken Fillets</t>
  </si>
  <si>
    <t>Mild Coloured Cheddar</t>
  </si>
  <si>
    <t>Mozzerella Balls</t>
  </si>
  <si>
    <t>Camembert</t>
  </si>
  <si>
    <t>8oz/227g Chicken Breast Fillet (Boneless &amp; Skinless)</t>
  </si>
  <si>
    <t>Steak and Kidney</t>
  </si>
  <si>
    <t>10oz/284g Pork Rib Eye Steak</t>
  </si>
  <si>
    <t>Cooked Duck with Pancakes</t>
  </si>
  <si>
    <t>8oz/227g Lamb Barnsley Chop Minted</t>
  </si>
  <si>
    <t>8oz/227g Lamb Barnsley Chop Rosemary &amp; Garlic</t>
  </si>
  <si>
    <t>8oz/227g Lamb Barnsley Chop Moroccan</t>
  </si>
  <si>
    <t>180g Jar Goose Fat</t>
  </si>
  <si>
    <t>Mixed Grills</t>
  </si>
  <si>
    <t>1kg Welsh Dragon</t>
  </si>
  <si>
    <t>Chinese Half Chicken</t>
  </si>
  <si>
    <t xml:space="preserve">Barbecue Half Chicken </t>
  </si>
  <si>
    <t xml:space="preserve">Piri Piri Half Chicken </t>
  </si>
  <si>
    <t xml:space="preserve">Hot &amp; Spicy Half Chicken </t>
  </si>
  <si>
    <t xml:space="preserve">Hickory Half Chicken </t>
  </si>
  <si>
    <t xml:space="preserve">Tandoori Half Chicken </t>
  </si>
  <si>
    <t xml:space="preserve">Fajita Half Chicken </t>
  </si>
  <si>
    <t xml:space="preserve">Kentucky Half Chicken </t>
  </si>
  <si>
    <t>Aussie Bar-B-Q Half Chicken</t>
  </si>
  <si>
    <t xml:space="preserve">Oriental Salt &amp; Pepper Half Chicken </t>
  </si>
  <si>
    <t xml:space="preserve">Lemon Pepper Half Chicken </t>
  </si>
  <si>
    <t xml:space="preserve">Garlic Butter Half Chicken </t>
  </si>
  <si>
    <t xml:space="preserve">Balti Half Chicken </t>
  </si>
  <si>
    <t xml:space="preserve">Sweet &amp; Sour Half Chicken </t>
  </si>
  <si>
    <t xml:space="preserve">Jamaican Jerk  Half Chicken </t>
  </si>
  <si>
    <t xml:space="preserve">Peppered Half Chicken </t>
  </si>
  <si>
    <t xml:space="preserve">Moroccan Half Chicken </t>
  </si>
  <si>
    <t xml:space="preserve">Tikka Chicken Half </t>
  </si>
  <si>
    <t>Marinated Chicken Fillets</t>
  </si>
  <si>
    <t xml:space="preserve">Marinated Diced Chicken </t>
  </si>
  <si>
    <t>Pork Scratchings</t>
  </si>
  <si>
    <t>4 x 10oz Chicken Legs</t>
  </si>
  <si>
    <t>2 x 14-16oz Lamb Shank</t>
  </si>
  <si>
    <t>20oz Jumbo Lamb Shank</t>
  </si>
  <si>
    <t>12oz Cajun Rack of Pork Ribs</t>
  </si>
  <si>
    <t>3 x 3oz/85g Minted Lamb Steaks</t>
  </si>
  <si>
    <t>6oz/170g Pork Loin Steak</t>
  </si>
  <si>
    <t>14-16oz Lamb Shank</t>
  </si>
  <si>
    <t>NB. Pies available to pre order with 24hrs Notice</t>
  </si>
  <si>
    <t>Large Fresh Free Range Eggs (Box of 6)</t>
  </si>
  <si>
    <t>Lamb Burgers</t>
  </si>
  <si>
    <t>Pork Burgers</t>
  </si>
  <si>
    <t>Extra Lean Burgers</t>
  </si>
  <si>
    <t>6oz/170g Extra Lean Beef Burger</t>
  </si>
  <si>
    <t>R930E</t>
  </si>
  <si>
    <t>R952E</t>
  </si>
  <si>
    <t>R727A</t>
  </si>
  <si>
    <t>R655</t>
  </si>
  <si>
    <t>R655B</t>
  </si>
  <si>
    <t>R655CA</t>
  </si>
  <si>
    <t>R655P</t>
  </si>
  <si>
    <t>R655HS</t>
  </si>
  <si>
    <t>R655T</t>
  </si>
  <si>
    <t>R655F</t>
  </si>
  <si>
    <t>R655K</t>
  </si>
  <si>
    <t>R655A</t>
  </si>
  <si>
    <t>R655SP</t>
  </si>
  <si>
    <t>R655L</t>
  </si>
  <si>
    <t>R655G</t>
  </si>
  <si>
    <t>R655BA</t>
  </si>
  <si>
    <t>R655SS</t>
  </si>
  <si>
    <t>R655J</t>
  </si>
  <si>
    <t>R655PEP</t>
  </si>
  <si>
    <t>R655M</t>
  </si>
  <si>
    <t>R655TK</t>
  </si>
  <si>
    <t>R965S</t>
  </si>
  <si>
    <t>R9655K</t>
  </si>
  <si>
    <t>R9655A</t>
  </si>
  <si>
    <t>R965SS</t>
  </si>
  <si>
    <t>R965CH</t>
  </si>
  <si>
    <t>R964M</t>
  </si>
  <si>
    <t>R0PB</t>
  </si>
  <si>
    <t>R898MF</t>
  </si>
  <si>
    <t>R00PSG</t>
  </si>
  <si>
    <t>R006</t>
  </si>
  <si>
    <t>R0016</t>
  </si>
  <si>
    <t>R00F</t>
  </si>
  <si>
    <t>R00LUX</t>
  </si>
  <si>
    <t>R326H</t>
  </si>
  <si>
    <t>R332B</t>
  </si>
  <si>
    <t>R325SS</t>
  </si>
  <si>
    <t>R332C</t>
  </si>
  <si>
    <t>R332CA</t>
  </si>
  <si>
    <t>R332K</t>
  </si>
  <si>
    <t>R332BA</t>
  </si>
  <si>
    <t>R332T</t>
  </si>
  <si>
    <t>R332AB1</t>
  </si>
  <si>
    <t>R332G</t>
  </si>
  <si>
    <t>R326S</t>
  </si>
  <si>
    <t>R332P</t>
  </si>
  <si>
    <t>R332L</t>
  </si>
  <si>
    <t>R332PP</t>
  </si>
  <si>
    <t>R650C</t>
  </si>
  <si>
    <t>R650BB</t>
  </si>
  <si>
    <t>R650P</t>
  </si>
  <si>
    <t>R650HOT</t>
  </si>
  <si>
    <t>R650H</t>
  </si>
  <si>
    <t>R650F</t>
  </si>
  <si>
    <t>R650K</t>
  </si>
  <si>
    <t>R650AB</t>
  </si>
  <si>
    <t>R650SP</t>
  </si>
  <si>
    <t>R650LEM</t>
  </si>
  <si>
    <t>R650G</t>
  </si>
  <si>
    <t>R650SS</t>
  </si>
  <si>
    <t>R650J</t>
  </si>
  <si>
    <t>R650PP</t>
  </si>
  <si>
    <t>R650M</t>
  </si>
  <si>
    <t>R650TT</t>
  </si>
  <si>
    <t>R610CH</t>
  </si>
  <si>
    <t>R610B</t>
  </si>
  <si>
    <t>R610P</t>
  </si>
  <si>
    <t>R610HO</t>
  </si>
  <si>
    <t>R610H</t>
  </si>
  <si>
    <t>R610PP</t>
  </si>
  <si>
    <t>R610CA</t>
  </si>
  <si>
    <t>R610F</t>
  </si>
  <si>
    <t>R610K</t>
  </si>
  <si>
    <t>R610AB</t>
  </si>
  <si>
    <t>R610SP</t>
  </si>
  <si>
    <t>R610L</t>
  </si>
  <si>
    <t>R610G</t>
  </si>
  <si>
    <t>R610BA</t>
  </si>
  <si>
    <t>R610JJ</t>
  </si>
  <si>
    <t>R610M</t>
  </si>
  <si>
    <t>R610TTC</t>
  </si>
  <si>
    <t>R611CH</t>
  </si>
  <si>
    <t>R611B</t>
  </si>
  <si>
    <t>R611P</t>
  </si>
  <si>
    <t>R611HOT</t>
  </si>
  <si>
    <t>R611HI</t>
  </si>
  <si>
    <t>R611T</t>
  </si>
  <si>
    <t>R611F</t>
  </si>
  <si>
    <t>R611K</t>
  </si>
  <si>
    <t>R611A</t>
  </si>
  <si>
    <t>R611SP</t>
  </si>
  <si>
    <t>R611LEM</t>
  </si>
  <si>
    <t>R611G</t>
  </si>
  <si>
    <t>R611BA</t>
  </si>
  <si>
    <t>R611SS</t>
  </si>
  <si>
    <t>R611JJ</t>
  </si>
  <si>
    <t>R611M</t>
  </si>
  <si>
    <t>R611TI</t>
  </si>
  <si>
    <t>R690C</t>
  </si>
  <si>
    <t>R960B</t>
  </si>
  <si>
    <t>R690P</t>
  </si>
  <si>
    <t>R690H</t>
  </si>
  <si>
    <t>R690HIC</t>
  </si>
  <si>
    <t>R690TAN</t>
  </si>
  <si>
    <t>R690CA</t>
  </si>
  <si>
    <t>R690F</t>
  </si>
  <si>
    <t>R690K</t>
  </si>
  <si>
    <t>R690AB</t>
  </si>
  <si>
    <t>R690SP</t>
  </si>
  <si>
    <t>R690LEM</t>
  </si>
  <si>
    <t>R690G</t>
  </si>
  <si>
    <t>R690BA</t>
  </si>
  <si>
    <t>R690S</t>
  </si>
  <si>
    <t>R690JJ</t>
  </si>
  <si>
    <t>R690PP</t>
  </si>
  <si>
    <t>R690M</t>
  </si>
  <si>
    <t>R690TK</t>
  </si>
  <si>
    <t>R680C</t>
  </si>
  <si>
    <t>R680BB</t>
  </si>
  <si>
    <t>R680PP</t>
  </si>
  <si>
    <t>R680HS</t>
  </si>
  <si>
    <t>R680H</t>
  </si>
  <si>
    <t>R680TA</t>
  </si>
  <si>
    <t>R680CA</t>
  </si>
  <si>
    <t>R680F</t>
  </si>
  <si>
    <t>R680K</t>
  </si>
  <si>
    <t>R680AB</t>
  </si>
  <si>
    <t>R680SP</t>
  </si>
  <si>
    <t>R680LP</t>
  </si>
  <si>
    <t>R680GB</t>
  </si>
  <si>
    <t>R680BA</t>
  </si>
  <si>
    <t>R680SS</t>
  </si>
  <si>
    <t>R680JJ</t>
  </si>
  <si>
    <t>R680P</t>
  </si>
  <si>
    <t>R680M</t>
  </si>
  <si>
    <t>R680TI</t>
  </si>
  <si>
    <t>R325P</t>
  </si>
  <si>
    <t>R325C</t>
  </si>
  <si>
    <t>R325B</t>
  </si>
  <si>
    <t>R325K</t>
  </si>
  <si>
    <t>R325S</t>
  </si>
  <si>
    <t>R325A</t>
  </si>
  <si>
    <t>R325H</t>
  </si>
  <si>
    <t>R326P</t>
  </si>
  <si>
    <t>R326C</t>
  </si>
  <si>
    <t>R326B</t>
  </si>
  <si>
    <t>R326K</t>
  </si>
  <si>
    <t>R326AB</t>
  </si>
  <si>
    <t>R172SL</t>
  </si>
  <si>
    <t>R721CL</t>
  </si>
  <si>
    <t>R610EL</t>
  </si>
  <si>
    <t>R611L</t>
  </si>
  <si>
    <t>R680</t>
  </si>
  <si>
    <t>R667L</t>
  </si>
  <si>
    <t>R338EL</t>
  </si>
  <si>
    <t>R143E</t>
  </si>
  <si>
    <t>R150</t>
  </si>
  <si>
    <t>R150E</t>
  </si>
  <si>
    <t>R147</t>
  </si>
  <si>
    <t>R172S</t>
  </si>
  <si>
    <t>R1466</t>
  </si>
  <si>
    <t>R148SK</t>
  </si>
  <si>
    <t>R226</t>
  </si>
  <si>
    <t>R228</t>
  </si>
  <si>
    <t>R321</t>
  </si>
  <si>
    <t>R322</t>
  </si>
  <si>
    <t>R611</t>
  </si>
  <si>
    <t>R172C</t>
  </si>
  <si>
    <t>R172E</t>
  </si>
  <si>
    <t>R172G</t>
  </si>
  <si>
    <t>R172I</t>
  </si>
  <si>
    <t>R172M</t>
  </si>
  <si>
    <t>R172Q</t>
  </si>
  <si>
    <t>R172R</t>
  </si>
  <si>
    <t>R175B</t>
  </si>
  <si>
    <t>R175E</t>
  </si>
  <si>
    <t>R175F</t>
  </si>
  <si>
    <t>R175G</t>
  </si>
  <si>
    <t>R175H</t>
  </si>
  <si>
    <t>R180F</t>
  </si>
  <si>
    <t>R180E</t>
  </si>
  <si>
    <t>R180C</t>
  </si>
  <si>
    <t>R180M</t>
  </si>
  <si>
    <t>R180O</t>
  </si>
  <si>
    <t>R177A</t>
  </si>
  <si>
    <t>R177D</t>
  </si>
  <si>
    <t>R173B</t>
  </si>
  <si>
    <t>R173C</t>
  </si>
  <si>
    <t>R173E</t>
  </si>
  <si>
    <t>R173G</t>
  </si>
  <si>
    <t>R175BP</t>
  </si>
  <si>
    <t>R175BBP</t>
  </si>
  <si>
    <t>R185E</t>
  </si>
  <si>
    <t>R185C</t>
  </si>
  <si>
    <t>R185D</t>
  </si>
  <si>
    <t>R00FF</t>
  </si>
  <si>
    <t>E00ESS</t>
  </si>
  <si>
    <t>R00XLM</t>
  </si>
  <si>
    <t>R00SLIM</t>
  </si>
  <si>
    <t>R00FG</t>
  </si>
  <si>
    <t>R00FS</t>
  </si>
  <si>
    <t>R00MINI</t>
  </si>
  <si>
    <t>R00SIX</t>
  </si>
  <si>
    <t>R00MON</t>
  </si>
  <si>
    <t>R00COM</t>
  </si>
  <si>
    <t>R262PC</t>
  </si>
  <si>
    <t>R2418MI</t>
  </si>
  <si>
    <t>R241P</t>
  </si>
  <si>
    <t>R2418E</t>
  </si>
  <si>
    <t>R243B</t>
  </si>
  <si>
    <t>R243F</t>
  </si>
  <si>
    <t>R243G</t>
  </si>
  <si>
    <t>R2092GM</t>
  </si>
  <si>
    <t>R2092RG</t>
  </si>
  <si>
    <t>R2092M</t>
  </si>
  <si>
    <t>R306AB</t>
  </si>
  <si>
    <t>R343E</t>
  </si>
  <si>
    <t>R343F</t>
  </si>
  <si>
    <t>R332F</t>
  </si>
  <si>
    <t>R332PL</t>
  </si>
  <si>
    <t>R332E</t>
  </si>
  <si>
    <t>R314SL</t>
  </si>
  <si>
    <t>R721C</t>
  </si>
  <si>
    <t>R729E</t>
  </si>
  <si>
    <t>R721E</t>
  </si>
  <si>
    <t>R729F</t>
  </si>
  <si>
    <t>R721F</t>
  </si>
  <si>
    <t>R729G</t>
  </si>
  <si>
    <t>R721G</t>
  </si>
  <si>
    <t>R729M</t>
  </si>
  <si>
    <t>R703E</t>
  </si>
  <si>
    <t>R7033</t>
  </si>
  <si>
    <t>R7034</t>
  </si>
  <si>
    <t>R7035</t>
  </si>
  <si>
    <t>R7036</t>
  </si>
  <si>
    <t>R70310</t>
  </si>
  <si>
    <t>R924</t>
  </si>
  <si>
    <t>R960T</t>
  </si>
  <si>
    <t>R981</t>
  </si>
  <si>
    <t>R920L</t>
  </si>
  <si>
    <t>R920SP</t>
  </si>
  <si>
    <t>R920T</t>
  </si>
  <si>
    <t>R947</t>
  </si>
  <si>
    <t>R920TN</t>
  </si>
  <si>
    <t>R960TN</t>
  </si>
  <si>
    <t>R903L</t>
  </si>
  <si>
    <t>R9092</t>
  </si>
  <si>
    <t>R9094</t>
  </si>
  <si>
    <t>R951E</t>
  </si>
  <si>
    <t>R152MBP</t>
  </si>
  <si>
    <t>R935AE</t>
  </si>
  <si>
    <t>R386</t>
  </si>
  <si>
    <t>R920FR</t>
  </si>
  <si>
    <t>R920LFR</t>
  </si>
  <si>
    <t>R050LS</t>
  </si>
  <si>
    <t>R1073</t>
  </si>
  <si>
    <t>R1074</t>
  </si>
  <si>
    <t>R1075</t>
  </si>
  <si>
    <t>R1076</t>
  </si>
  <si>
    <t>R107S</t>
  </si>
  <si>
    <t>R1053</t>
  </si>
  <si>
    <t>R1054</t>
  </si>
  <si>
    <t>R1055</t>
  </si>
  <si>
    <t>R1056</t>
  </si>
  <si>
    <t>R1064</t>
  </si>
  <si>
    <t>R1353</t>
  </si>
  <si>
    <t>R1354</t>
  </si>
  <si>
    <t>R1355</t>
  </si>
  <si>
    <t>R133</t>
  </si>
  <si>
    <t>R134</t>
  </si>
  <si>
    <t>R2053</t>
  </si>
  <si>
    <t>R2055</t>
  </si>
  <si>
    <t>R262</t>
  </si>
  <si>
    <t>R209S</t>
  </si>
  <si>
    <t>R209S2</t>
  </si>
  <si>
    <t>R241MC</t>
  </si>
  <si>
    <t>R241RC</t>
  </si>
  <si>
    <t>R241MR</t>
  </si>
  <si>
    <t>R3063</t>
  </si>
  <si>
    <t>R3064</t>
  </si>
  <si>
    <t>R3065</t>
  </si>
  <si>
    <t>R3066</t>
  </si>
  <si>
    <t>R3124</t>
  </si>
  <si>
    <t>R3163</t>
  </si>
  <si>
    <t>R3165</t>
  </si>
  <si>
    <t>R3143</t>
  </si>
  <si>
    <t>R3145</t>
  </si>
  <si>
    <t>R610E</t>
  </si>
  <si>
    <t>R610TUB</t>
  </si>
  <si>
    <t>R610TT</t>
  </si>
  <si>
    <t>R685</t>
  </si>
  <si>
    <t>R684A</t>
  </si>
  <si>
    <t>R684SL</t>
  </si>
  <si>
    <t>R650</t>
  </si>
  <si>
    <t>R6491</t>
  </si>
  <si>
    <t>R6493</t>
  </si>
  <si>
    <t>R6494</t>
  </si>
  <si>
    <t>R6495</t>
  </si>
  <si>
    <t>R690</t>
  </si>
  <si>
    <t>R6854</t>
  </si>
  <si>
    <t>R752DC</t>
  </si>
  <si>
    <t>R725A</t>
  </si>
  <si>
    <t>E725B</t>
  </si>
  <si>
    <t>R722A</t>
  </si>
  <si>
    <t>R722B</t>
  </si>
  <si>
    <t>R723</t>
  </si>
  <si>
    <t>R620</t>
  </si>
  <si>
    <t>R625</t>
  </si>
  <si>
    <t>R502</t>
  </si>
  <si>
    <t>R526</t>
  </si>
  <si>
    <t>R515</t>
  </si>
  <si>
    <t>RC1</t>
  </si>
  <si>
    <t>RC3</t>
  </si>
  <si>
    <t>RC20</t>
  </si>
  <si>
    <t>RC24</t>
  </si>
  <si>
    <t>RC1OB</t>
  </si>
  <si>
    <t>RC21</t>
  </si>
  <si>
    <t>RC2</t>
  </si>
  <si>
    <t>R851</t>
  </si>
  <si>
    <t>R851OC</t>
  </si>
  <si>
    <t>R870</t>
  </si>
  <si>
    <t>R819</t>
  </si>
  <si>
    <t>R811</t>
  </si>
  <si>
    <t>R954</t>
  </si>
  <si>
    <t>R650S</t>
  </si>
  <si>
    <t>R950</t>
  </si>
  <si>
    <t>R989</t>
  </si>
  <si>
    <t>R990</t>
  </si>
  <si>
    <t>R0PORK</t>
  </si>
  <si>
    <t>R640E</t>
  </si>
  <si>
    <t>R944</t>
  </si>
  <si>
    <t>R944FR</t>
  </si>
  <si>
    <t>945T</t>
  </si>
  <si>
    <t>R182</t>
  </si>
  <si>
    <t>R184</t>
  </si>
  <si>
    <t>R1838</t>
  </si>
  <si>
    <t>R18312</t>
  </si>
  <si>
    <t>R1824</t>
  </si>
  <si>
    <t>R284</t>
  </si>
  <si>
    <t>R384</t>
  </si>
  <si>
    <t>R3864</t>
  </si>
  <si>
    <t>R1834X</t>
  </si>
  <si>
    <t>R184X</t>
  </si>
  <si>
    <t>R1838X</t>
  </si>
  <si>
    <t>R2109</t>
  </si>
  <si>
    <t>R640DF</t>
  </si>
  <si>
    <t>R00FMB</t>
  </si>
  <si>
    <t>R00FMH</t>
  </si>
  <si>
    <t>R00FMM</t>
  </si>
  <si>
    <t>R00FMP</t>
  </si>
  <si>
    <t>R00FMS</t>
  </si>
  <si>
    <t>R00FMSD</t>
  </si>
  <si>
    <t>R00FMSB</t>
  </si>
  <si>
    <t>R00FMSC</t>
  </si>
  <si>
    <t>R00CS</t>
  </si>
  <si>
    <t>R00CSB</t>
  </si>
  <si>
    <t>R00CSD</t>
  </si>
  <si>
    <t>R00CSJ</t>
  </si>
  <si>
    <t>R00CSK</t>
  </si>
  <si>
    <t>R00CSMD</t>
  </si>
  <si>
    <t>R00CSMK</t>
  </si>
  <si>
    <t>R00CSMS</t>
  </si>
  <si>
    <t>R00CSR</t>
  </si>
  <si>
    <t>R00CSTG</t>
  </si>
  <si>
    <t>Tikka Masala Curry Sauce 475g pot serves 4</t>
  </si>
  <si>
    <t>R00SC</t>
  </si>
  <si>
    <t>R00S</t>
  </si>
  <si>
    <t>R00FGF</t>
  </si>
  <si>
    <t>R00FGMH</t>
  </si>
  <si>
    <t>R00FGSP</t>
  </si>
  <si>
    <t>R00FGL</t>
  </si>
  <si>
    <t>R00FGGC</t>
  </si>
  <si>
    <t>R00FGR</t>
  </si>
  <si>
    <t>R00FGB</t>
  </si>
  <si>
    <t>R00FGC</t>
  </si>
  <si>
    <t>R00FGSB</t>
  </si>
  <si>
    <t>R00FGPS</t>
  </si>
  <si>
    <t>R00FGSS</t>
  </si>
  <si>
    <t>R00FGHS</t>
  </si>
  <si>
    <t>R00FGAB</t>
  </si>
  <si>
    <t>R00FGCJ</t>
  </si>
  <si>
    <t>R00FGT</t>
  </si>
  <si>
    <t>R00FGJJ</t>
  </si>
  <si>
    <t>R00FGMO</t>
  </si>
  <si>
    <t>R00FGTI</t>
  </si>
  <si>
    <t>R640GF</t>
  </si>
  <si>
    <t>Main Order value</t>
  </si>
  <si>
    <t>400g Cooked Ham Off Cuts</t>
  </si>
  <si>
    <t>400G Cooked Turkey Off Cuts</t>
  </si>
  <si>
    <t>Name</t>
  </si>
  <si>
    <t>1lb Chinese Diced Chicken</t>
  </si>
  <si>
    <t xml:space="preserve">1lb Barbecue Diced Chicken </t>
  </si>
  <si>
    <t xml:space="preserve">1lb Piri Piri Diced Chicken </t>
  </si>
  <si>
    <t xml:space="preserve">1lb Hot &amp; Spicy Diced Chicken </t>
  </si>
  <si>
    <t xml:space="preserve">1lb Hickory Diced Chicken </t>
  </si>
  <si>
    <t xml:space="preserve">1lb Tandoori Diced Chicken </t>
  </si>
  <si>
    <t xml:space="preserve">1lb Cajun Diced Chicken </t>
  </si>
  <si>
    <t xml:space="preserve">1lb Fajita Diced Chicken </t>
  </si>
  <si>
    <t xml:space="preserve">1lb Kentucky Diced Chicken </t>
  </si>
  <si>
    <t>1lb Aussie Bar-B-Q Diced Chicken</t>
  </si>
  <si>
    <t xml:space="preserve">1lb Oriental Salt &amp; Pepper Diced Chicken </t>
  </si>
  <si>
    <t xml:space="preserve">1lb Lemon Pepper Diced Chicken </t>
  </si>
  <si>
    <t xml:space="preserve">1lb Garlic Butter Diced Chicken </t>
  </si>
  <si>
    <t xml:space="preserve">1lb Balti Diced Chicken </t>
  </si>
  <si>
    <t xml:space="preserve">1lb Sweet &amp; Sour Diced Chicken </t>
  </si>
  <si>
    <t xml:space="preserve">1lb Jamaican Jerk  Diced Chicken </t>
  </si>
  <si>
    <t xml:space="preserve">1lb Peppered Diced Chicken </t>
  </si>
  <si>
    <t xml:space="preserve">1lb Moroccan Diced Chicken </t>
  </si>
  <si>
    <t>1lb Tikka Chicken Diced Chicken</t>
  </si>
  <si>
    <t>1kg Chinese Chicken Wings</t>
  </si>
  <si>
    <t xml:space="preserve">1kg Barbecue Chicken Wings </t>
  </si>
  <si>
    <t xml:space="preserve">1kg Piri Piri Chicken Wings </t>
  </si>
  <si>
    <t xml:space="preserve">1kg Hot &amp; Spicy Chicken Wings </t>
  </si>
  <si>
    <t xml:space="preserve">1kg Hickory Chicken Wings </t>
  </si>
  <si>
    <t xml:space="preserve">1kg Tandoori Chicken Wings </t>
  </si>
  <si>
    <t xml:space="preserve">1kg Cajun Chicken Wings </t>
  </si>
  <si>
    <t xml:space="preserve">1kg Fajita Chicken Wings </t>
  </si>
  <si>
    <t xml:space="preserve">1kg Kentucky Chicken Wings </t>
  </si>
  <si>
    <t>1kg Aussie Bar-B-Q Chicken Wings</t>
  </si>
  <si>
    <t xml:space="preserve">1kg Oriental Salt &amp; Pepper Chicken Wings </t>
  </si>
  <si>
    <t xml:space="preserve">1kg Lemon Pepper Chicken Wings </t>
  </si>
  <si>
    <t xml:space="preserve">1kg Garlic Butter Chicken Wings </t>
  </si>
  <si>
    <t xml:space="preserve">1kg Balti Chicken Wings </t>
  </si>
  <si>
    <t xml:space="preserve">1kg Sweet &amp; Sour Chicken Wings </t>
  </si>
  <si>
    <t xml:space="preserve">1kg Jamaican Jerk  Chicken Wings </t>
  </si>
  <si>
    <t xml:space="preserve">1kg Peppered Chicken Wings </t>
  </si>
  <si>
    <t xml:space="preserve">1kg Moroccan Chicken Wings </t>
  </si>
  <si>
    <t>1kg Tikka Chicken Chicken Wings</t>
  </si>
  <si>
    <t>1lb Chinese Chicken Strips</t>
  </si>
  <si>
    <t xml:space="preserve">1lb Barbecue Chicken Strips </t>
  </si>
  <si>
    <t xml:space="preserve">1lb Piri Piri Chicken Strips </t>
  </si>
  <si>
    <t xml:space="preserve">1lb Hot &amp; Spicy Chicken Strips </t>
  </si>
  <si>
    <t xml:space="preserve">1lb Hickory Chicken Strips </t>
  </si>
  <si>
    <t xml:space="preserve">1lb Tandoori Chicken Strips </t>
  </si>
  <si>
    <t xml:space="preserve">1lb Cajun Chicken Strips </t>
  </si>
  <si>
    <t xml:space="preserve">1lb Fajita Chicken Strips </t>
  </si>
  <si>
    <t xml:space="preserve">1lb Kentucky Chicken Strips </t>
  </si>
  <si>
    <t>1lb Aussie Bar-B-Q Chicken Strips</t>
  </si>
  <si>
    <t xml:space="preserve">1lb Oriental Salt &amp; Pepper Chicken Strips </t>
  </si>
  <si>
    <t xml:space="preserve">1lb Lemon Pepper Chicken Strips </t>
  </si>
  <si>
    <t xml:space="preserve">1lb Garlic Butter Chicken Strips </t>
  </si>
  <si>
    <t xml:space="preserve">1lb Balti Chicken Strips </t>
  </si>
  <si>
    <t xml:space="preserve">1lb Sweet &amp; Sour Chicken Strips </t>
  </si>
  <si>
    <t xml:space="preserve">1lb Jamaican Jerk  Chicken Strips </t>
  </si>
  <si>
    <t xml:space="preserve">1lb Peppered Chicken Strips </t>
  </si>
  <si>
    <t xml:space="preserve">1lb Moroccan Chicken Strips </t>
  </si>
  <si>
    <t>1lb Tikka Chicken Chicken Strips</t>
  </si>
  <si>
    <t>1kg Diced Chicken</t>
  </si>
  <si>
    <t>1kg Chinese Diced Chicken</t>
  </si>
  <si>
    <t>1kg Barbecue Diced Chicken</t>
  </si>
  <si>
    <t>1kg Cajun Diced Chicken</t>
  </si>
  <si>
    <t>1kg Piri Piri Diced Chicken</t>
  </si>
  <si>
    <t>1kg Hot &amp; Spicy Diced Chicken</t>
  </si>
  <si>
    <t>1kg Hickory Diced Chicken</t>
  </si>
  <si>
    <t>1kg Tandoori Diced Chicken</t>
  </si>
  <si>
    <t>1kg Fajita Diced Chicken</t>
  </si>
  <si>
    <t>1kg Kentucky Diced Chicken</t>
  </si>
  <si>
    <t>1kg Aussie Bar-B-Q Diced Chicken</t>
  </si>
  <si>
    <t>1kg Oriental Salt &amp; Pepper Diced Chicken</t>
  </si>
  <si>
    <t>1kg Lemon Pepper Diced Chicken</t>
  </si>
  <si>
    <t>1kg Garlic Butter Diced Chicken</t>
  </si>
  <si>
    <t>1kg Balti Diced Chicken</t>
  </si>
  <si>
    <t>1kg Sweet &amp; Sour Diced Chicken</t>
  </si>
  <si>
    <t>1kg Jamaican Jerk Diced Chicken</t>
  </si>
  <si>
    <t>1kg Peppered Diced Chicken</t>
  </si>
  <si>
    <t>1kg Moroccan Diced Chicken</t>
  </si>
  <si>
    <t>1kg Tikka Diced Chicken</t>
  </si>
  <si>
    <t>2 x 8oz Maple and Hickory Pork Steak</t>
  </si>
  <si>
    <t>2 x 8oz Barbeque Pork steak</t>
  </si>
  <si>
    <t>8oz Chinese Chicken Fillets</t>
  </si>
  <si>
    <t xml:space="preserve">8oz Barbecue Chicken Fillets </t>
  </si>
  <si>
    <t xml:space="preserve">8oz Piri Piri Chicken Fillets </t>
  </si>
  <si>
    <t xml:space="preserve">8oz Hot &amp; Spicy Chicken Fillets </t>
  </si>
  <si>
    <t xml:space="preserve">8oz Hickory Chicken Fillets </t>
  </si>
  <si>
    <t xml:space="preserve">8oz Fajita Chicken Fillets </t>
  </si>
  <si>
    <t xml:space="preserve">8oz Kentucky Chicken Fillets </t>
  </si>
  <si>
    <t>8oz Aussie Bar-B-Q Chicken Fillets</t>
  </si>
  <si>
    <t xml:space="preserve">8oz Oriental Salt &amp; Pepper Chicken Fillets </t>
  </si>
  <si>
    <t xml:space="preserve">8oz Lemon Pepper Chicken Fillets </t>
  </si>
  <si>
    <t xml:space="preserve">8oz Garlic Butter Chicken Fillets </t>
  </si>
  <si>
    <t xml:space="preserve">8oz Balti Chicken Fillets </t>
  </si>
  <si>
    <t xml:space="preserve">8oz Sweet &amp; Sour Chicken Fillets </t>
  </si>
  <si>
    <t xml:space="preserve">8oz Jamaican Jerk  Chicken Fillets </t>
  </si>
  <si>
    <t xml:space="preserve">8oz Peppered Chicken Fillets </t>
  </si>
  <si>
    <t xml:space="preserve">8oz Moroccan Chicken Fillets </t>
  </si>
  <si>
    <t>8oz Tikka Chicken Chicken Fillets</t>
  </si>
  <si>
    <t>1kg Meaty Spare Ribs</t>
  </si>
  <si>
    <t>1kg Chinese Meaty Spare Ribs</t>
  </si>
  <si>
    <t>1kg BBQ Meaty Spare Ribs</t>
  </si>
  <si>
    <t>1kg Kentucky Bourbon Spare Ribs</t>
  </si>
  <si>
    <t>1kg Salt &amp; Pepper Spare Ribs</t>
  </si>
  <si>
    <t>1kg Maple &amp; Hickory Smoked Spare Ribs</t>
  </si>
  <si>
    <t>1kg Aussie BBQ Spare Ribs</t>
  </si>
  <si>
    <t>1kg Cajun Spare Ribs</t>
  </si>
  <si>
    <t xml:space="preserve">1lb Sliced Ox Liver </t>
  </si>
  <si>
    <t>1lb Sliced Pigs Liver</t>
  </si>
  <si>
    <t>1lb Sliced Lambs liver</t>
  </si>
  <si>
    <t>Family 5 Meat Roasting Pack</t>
  </si>
  <si>
    <t>Large Family 4 Meat Roasting Pack</t>
  </si>
  <si>
    <t>R610TTA</t>
  </si>
  <si>
    <t xml:space="preserve">5kg Chicken Fillet  </t>
  </si>
  <si>
    <t>Wholemeal Stuffing Cider Apple &amp; English Sage 150g Pack</t>
  </si>
  <si>
    <t>Wholemeal Stuffing Wild Sage &amp; Roast Onion 150g Pack</t>
  </si>
  <si>
    <t>Gluten Free Stuffing Wild Sage &amp; Roast Onion 120g Pack</t>
  </si>
  <si>
    <t xml:space="preserve">8oz Cajun Chicken Fillets </t>
  </si>
  <si>
    <t xml:space="preserve">8oz Tandoori Chicken Fillets </t>
  </si>
  <si>
    <t>R00SGF</t>
  </si>
  <si>
    <t>R325CA</t>
  </si>
  <si>
    <t>R147L</t>
  </si>
  <si>
    <t>R185CL</t>
  </si>
  <si>
    <t>R185EL</t>
  </si>
  <si>
    <t>R674L</t>
  </si>
  <si>
    <t>2 x 8ox Balti Pork Steak</t>
  </si>
  <si>
    <t>2 x 8oz Sweet &amp; Sour Pork Steak</t>
  </si>
  <si>
    <t>2 x 8oz Cajun Pork steak</t>
  </si>
  <si>
    <t>2 x 8oz Chinese Pork steak</t>
  </si>
  <si>
    <t>2 x 8oz Kentucky Pork steak</t>
  </si>
  <si>
    <t>2 x 8oz Peri Peri Pork steak</t>
  </si>
  <si>
    <t>2 x 8oz Fajita Pork steak</t>
  </si>
  <si>
    <t>2 x 8oz Hot &amp; Spicy Pork steak</t>
  </si>
  <si>
    <t>2 x 8oz Tandoori Pork steak</t>
  </si>
  <si>
    <t>2 x 8oz Jamaican Jerk Pork steak</t>
  </si>
  <si>
    <t>2 x 8oz Aussie Barbeque Pork steak</t>
  </si>
  <si>
    <t>5lb/2.27 KG Frozen New Zealand Lamb Leg</t>
  </si>
  <si>
    <t>Bonless Turkey Crown</t>
  </si>
  <si>
    <t>1,250G Fresh Chicken</t>
  </si>
  <si>
    <t>2 x 8oz Garlic Butter Pork steak</t>
  </si>
  <si>
    <t>Order Form April Offers 2024</t>
  </si>
  <si>
    <t>COMPLETE CONTACT DETAILS</t>
  </si>
  <si>
    <t>2 x 8oz Lemon Pepper Pork steak</t>
  </si>
  <si>
    <t>2 x 8oz Oiental salt &amp; Pepper Pork steak</t>
  </si>
  <si>
    <t>Barbecue Packs</t>
  </si>
  <si>
    <t>8 Piece Barbecue Pack</t>
  </si>
  <si>
    <t>16 Piece Barbecue Pack</t>
  </si>
  <si>
    <t>Family Barbecue Pack</t>
  </si>
  <si>
    <t>Luxury Barbecue Pack</t>
  </si>
  <si>
    <t>1kg Black Pudding Sausage</t>
  </si>
  <si>
    <t>2 x 8oz Flavoured Pork Steaks</t>
  </si>
  <si>
    <t xml:space="preserve"> 1 Kg Packs Flavoured Diced Chicken</t>
  </si>
  <si>
    <t>Flavoured Chicken Pieces ( 4 x Thighs &amp; 4 x Drumsticks)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</si>
</sst>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#,##0.0_ ;\-#,##0.0\ "/>
    <numFmt numFmtId="165" formatCode="_-&quot;£&quot;* #,##0.000_-;\-&quot;£&quot;* #,##0.000_-;_-&quot;£&quot;* &quot;-&quot;???_-;_-@_-"/>
    <numFmt numFmtId="166" formatCode="00000000000"/>
  </numFmts>
  <fonts count="2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opperplate Gothic Bold"/>
      <family val="2"/>
    </font>
    <font>
      <sz val="14"/>
      <color theme="1"/>
      <name val="Copperplate Gothic Bold"/>
      <family val="2"/>
    </font>
    <font>
      <sz val="10"/>
      <color theme="1"/>
      <name val="Copperplate Gothic Bold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u/>
      <sz val="5"/>
      <color theme="10"/>
      <name val="Calibri"/>
      <family val="2"/>
      <scheme val="minor"/>
    </font>
    <font>
      <sz val="1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opperplate Gothic Bold"/>
      <family val="2"/>
    </font>
    <font>
      <sz val="8"/>
      <color theme="1"/>
      <name val="Calibri"/>
      <family val="2"/>
    </font>
    <font>
      <sz val="8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65"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4" fontId="0" fillId="0" borderId="0" xfId="0" applyNumberFormat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44" fontId="0" fillId="0" borderId="0" xfId="0" applyNumberForma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8" xfId="0" applyBorder="1"/>
    <xf numFmtId="0" fontId="3" fillId="0" borderId="8" xfId="0" applyFont="1" applyBorder="1" applyAlignment="1">
      <alignment horizontal="center"/>
    </xf>
    <xf numFmtId="4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6" fillId="0" borderId="0" xfId="0" applyFont="1" applyAlignment="1">
      <alignment vertical="center" wrapText="1"/>
    </xf>
    <xf numFmtId="4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0" fillId="3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44" fontId="0" fillId="0" borderId="5" xfId="0" applyNumberForma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4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44" fontId="0" fillId="0" borderId="1" xfId="0" applyNumberFormat="1" applyBorder="1"/>
    <xf numFmtId="44" fontId="0" fillId="0" borderId="1" xfId="0" applyNumberFormat="1" applyBorder="1" applyAlignment="1">
      <alignment horizontal="left"/>
    </xf>
    <xf numFmtId="44" fontId="9" fillId="0" borderId="5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 applyProtection="1">
      <alignment horizontal="center"/>
      <protection locked="0"/>
    </xf>
    <xf numFmtId="0" fontId="12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/>
    <xf numFmtId="0" fontId="2" fillId="0" borderId="0" xfId="0" applyFont="1"/>
    <xf numFmtId="44" fontId="3" fillId="0" borderId="3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15" fillId="4" borderId="1" xfId="1" applyFont="1" applyFill="1" applyBorder="1" applyProtection="1">
      <protection locked="0"/>
    </xf>
    <xf numFmtId="0" fontId="14" fillId="4" borderId="1" xfId="1" applyFont="1" applyFill="1" applyBorder="1" applyAlignment="1" applyProtection="1">
      <alignment horizontal="center" wrapText="1"/>
      <protection locked="0"/>
    </xf>
    <xf numFmtId="0" fontId="14" fillId="4" borderId="1" xfId="1" applyFont="1" applyFill="1" applyBorder="1" applyAlignment="1" applyProtection="1">
      <alignment horizontal="center"/>
      <protection locked="0"/>
    </xf>
    <xf numFmtId="0" fontId="14" fillId="4" borderId="1" xfId="1" applyFont="1" applyFill="1" applyBorder="1" applyProtection="1">
      <protection locked="0"/>
    </xf>
    <xf numFmtId="0" fontId="14" fillId="4" borderId="1" xfId="1" applyFont="1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/>
    <xf numFmtId="44" fontId="0" fillId="4" borderId="1" xfId="0" applyNumberFormat="1" applyFill="1" applyBorder="1"/>
    <xf numFmtId="0" fontId="16" fillId="0" borderId="1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44" fontId="1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6" fillId="3" borderId="1" xfId="0" applyFont="1" applyFill="1" applyBorder="1" applyAlignment="1" applyProtection="1">
      <alignment horizontal="center"/>
      <protection locked="0"/>
    </xf>
    <xf numFmtId="4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8" fontId="0" fillId="3" borderId="0" xfId="0" applyNumberFormat="1" applyFill="1" applyAlignment="1">
      <alignment horizontal="center"/>
    </xf>
    <xf numFmtId="0" fontId="16" fillId="3" borderId="0" xfId="0" applyFont="1" applyFill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44" fontId="11" fillId="0" borderId="1" xfId="0" applyNumberFormat="1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20" fillId="0" borderId="0" xfId="0" applyFont="1" applyAlignment="1">
      <alignment vertical="center" wrapText="1"/>
    </xf>
    <xf numFmtId="0" fontId="19" fillId="0" borderId="0" xfId="0" applyFont="1"/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44" fontId="3" fillId="3" borderId="5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4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44" fontId="0" fillId="2" borderId="1" xfId="0" applyNumberFormat="1" applyFill="1" applyBorder="1"/>
    <xf numFmtId="0" fontId="0" fillId="0" borderId="1" xfId="0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7" fillId="0" borderId="4" xfId="0" applyFont="1" applyBorder="1"/>
    <xf numFmtId="0" fontId="0" fillId="0" borderId="4" xfId="0" applyBorder="1"/>
    <xf numFmtId="0" fontId="0" fillId="2" borderId="1" xfId="0" applyFill="1" applyBorder="1"/>
    <xf numFmtId="0" fontId="18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/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0" fillId="0" borderId="0" xfId="0"/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2" xfId="0" applyFont="1" applyBorder="1" applyAlignment="1" applyProtection="1">
      <alignment horizontal="center"/>
      <protection locked="0"/>
    </xf>
    <xf numFmtId="0" fontId="0" fillId="5" borderId="6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23" fillId="0" borderId="1" xfId="0" applyFont="1" applyBorder="1" applyAlignment="1">
      <alignment horizontal="center" vertical="top"/>
    </xf>
    <xf numFmtId="0" fontId="0" fillId="0" borderId="1" xfId="0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166" fontId="0" fillId="0" borderId="11" xfId="0" applyNumberFormat="1" applyBorder="1" applyProtection="1">
      <protection locked="0"/>
    </xf>
    <xf numFmtId="166" fontId="0" fillId="0" borderId="12" xfId="0" applyNumberFormat="1" applyBorder="1" applyProtection="1">
      <protection locked="0"/>
    </xf>
    <xf numFmtId="0" fontId="24" fillId="6" borderId="13" xfId="0" applyFont="1" applyFill="1" applyBorder="1" applyAlignment="1" applyProtection="1">
      <alignment horizontal="center"/>
    </xf>
    <xf numFmtId="0" fontId="24" fillId="6" borderId="14" xfId="0" applyFont="1" applyFill="1" applyBorder="1" applyAlignment="1" applyProtection="1">
      <alignment horizontal="center"/>
    </xf>
    <xf numFmtId="0" fontId="0" fillId="4" borderId="15" xfId="0" applyFont="1" applyFill="1" applyBorder="1" applyAlignment="1"/>
    <xf numFmtId="0" fontId="0" fillId="0" borderId="0" xfId="0" applyFont="1" applyBorder="1" applyAlignment="1"/>
    <xf numFmtId="0" fontId="0" fillId="0" borderId="0" xfId="0" applyFont="1" applyAlignment="1"/>
    <xf numFmtId="0" fontId="0" fillId="0" borderId="16" xfId="0" applyFont="1" applyBorder="1" applyAlignment="1"/>
    <xf numFmtId="0" fontId="0" fillId="2" borderId="4" xfId="0" applyFill="1" applyBorder="1" applyAlignment="1" applyProtection="1">
      <alignment horizont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80"/>
  <sheetViews>
    <sheetView tabSelected="1" topLeftCell="A3" zoomScale="145" zoomScaleNormal="145" workbookViewId="0">
      <pane ySplit="7" topLeftCell="A10" activePane="bottomLeft" state="frozen"/>
      <selection activeCell="A3" sqref="A3"/>
      <selection pane="bottomLeft" activeCell="I398" sqref="I398"/>
    </sheetView>
  </sheetViews>
  <sheetFormatPr defaultRowHeight="15" x14ac:dyDescent="0.25"/>
  <cols>
    <col min="1" max="1" width="7.5703125" style="87" bestFit="1" customWidth="1"/>
    <col min="4" max="5" width="10.7109375" customWidth="1"/>
    <col min="6" max="6" width="10.5703125" customWidth="1"/>
    <col min="7" max="7" width="11.5703125" customWidth="1"/>
    <col min="8" max="8" width="8.42578125" customWidth="1"/>
    <col min="9" max="9" width="13.42578125" customWidth="1"/>
    <col min="10" max="10" width="11.85546875" customWidth="1"/>
    <col min="11" max="11" width="15.42578125" style="19" hidden="1" customWidth="1"/>
    <col min="12" max="12" width="16.42578125" hidden="1" customWidth="1"/>
    <col min="13" max="13" width="9.140625" hidden="1" customWidth="1"/>
  </cols>
  <sheetData>
    <row r="1" spans="1:11" ht="18" hidden="1" customHeight="1" x14ac:dyDescent="0.25">
      <c r="B1" s="54"/>
      <c r="C1" s="55"/>
      <c r="D1" s="56"/>
      <c r="E1" s="56"/>
      <c r="F1" s="56"/>
      <c r="G1" s="56"/>
      <c r="H1" s="57"/>
      <c r="I1" s="57"/>
      <c r="J1" s="58"/>
    </row>
    <row r="2" spans="1:11" ht="15" hidden="1" customHeight="1" thickBot="1" x14ac:dyDescent="0.4">
      <c r="B2" s="59"/>
      <c r="C2" s="59"/>
      <c r="D2" s="60"/>
      <c r="E2" s="60"/>
      <c r="F2" s="60"/>
      <c r="G2" s="60"/>
      <c r="H2" s="60"/>
      <c r="I2" s="59"/>
      <c r="J2" s="61"/>
    </row>
    <row r="3" spans="1:11" ht="22.5" x14ac:dyDescent="0.35">
      <c r="C3" s="108" t="s">
        <v>907</v>
      </c>
      <c r="D3" s="109"/>
      <c r="E3" s="109"/>
      <c r="F3" s="109"/>
      <c r="G3" s="109"/>
      <c r="H3" s="110" t="s">
        <v>766</v>
      </c>
      <c r="I3" s="110"/>
      <c r="J3" s="103">
        <f>J579</f>
        <v>0</v>
      </c>
    </row>
    <row r="4" spans="1:11" x14ac:dyDescent="0.25">
      <c r="A4"/>
      <c r="B4" s="146" t="s">
        <v>769</v>
      </c>
      <c r="C4" s="146"/>
      <c r="D4" s="141"/>
      <c r="E4" s="142"/>
      <c r="F4" s="143"/>
      <c r="G4" s="143"/>
      <c r="H4" s="144"/>
      <c r="I4" s="144"/>
      <c r="J4" s="145"/>
    </row>
    <row r="5" spans="1:11" x14ac:dyDescent="0.25">
      <c r="A5"/>
      <c r="B5" s="146" t="s">
        <v>324</v>
      </c>
      <c r="C5" s="146"/>
      <c r="D5" s="141"/>
      <c r="E5" s="142"/>
      <c r="F5" s="143"/>
      <c r="G5" s="143"/>
      <c r="H5" s="143"/>
      <c r="I5" s="143"/>
      <c r="J5" s="145"/>
    </row>
    <row r="6" spans="1:11" ht="15.75" thickBot="1" x14ac:dyDescent="0.3">
      <c r="A6"/>
      <c r="B6" s="146" t="s">
        <v>326</v>
      </c>
      <c r="C6" s="146"/>
      <c r="D6" s="141"/>
      <c r="E6" s="142"/>
      <c r="F6" s="143"/>
      <c r="G6" s="143"/>
      <c r="H6" s="143"/>
      <c r="I6" s="154"/>
      <c r="J6" s="155"/>
    </row>
    <row r="7" spans="1:11" ht="15.75" thickBot="1" x14ac:dyDescent="0.3">
      <c r="A7"/>
      <c r="B7" s="146" t="s">
        <v>325</v>
      </c>
      <c r="C7" s="146"/>
      <c r="D7" s="141"/>
      <c r="E7" s="164"/>
      <c r="F7" s="164"/>
      <c r="G7" s="164"/>
      <c r="H7" s="164"/>
      <c r="I7" s="158" t="s">
        <v>908</v>
      </c>
      <c r="J7" s="159"/>
    </row>
    <row r="8" spans="1:11" ht="15.75" thickBot="1" x14ac:dyDescent="0.3">
      <c r="A8"/>
      <c r="D8" s="160" t="s">
        <v>283</v>
      </c>
      <c r="E8" s="161"/>
      <c r="F8" s="161"/>
      <c r="G8" s="162"/>
      <c r="H8" s="163"/>
      <c r="I8" s="156"/>
      <c r="J8" s="157"/>
    </row>
    <row r="9" spans="1:11" x14ac:dyDescent="0.25">
      <c r="H9" s="9"/>
      <c r="I9" s="6"/>
      <c r="J9" s="9"/>
    </row>
    <row r="10" spans="1:11" ht="30" customHeight="1" x14ac:dyDescent="0.25">
      <c r="B10" s="111" t="s">
        <v>917</v>
      </c>
      <c r="C10" s="150"/>
      <c r="D10" s="150"/>
      <c r="E10" s="150"/>
      <c r="F10" s="150"/>
      <c r="G10" s="14" t="s">
        <v>0</v>
      </c>
      <c r="H10" s="15" t="s">
        <v>1</v>
      </c>
      <c r="I10" s="15" t="s">
        <v>2</v>
      </c>
      <c r="J10" s="14" t="s">
        <v>3</v>
      </c>
      <c r="K10"/>
    </row>
    <row r="11" spans="1:11" x14ac:dyDescent="0.25">
      <c r="A11" s="87" t="s">
        <v>879</v>
      </c>
      <c r="B11" s="104" t="s">
        <v>847</v>
      </c>
      <c r="C11" s="104"/>
      <c r="D11" s="104"/>
      <c r="E11" s="104"/>
      <c r="F11" s="104"/>
      <c r="G11" s="5">
        <v>2.99</v>
      </c>
      <c r="H11" s="16" t="s">
        <v>4</v>
      </c>
      <c r="I11" s="70"/>
      <c r="J11" s="5">
        <f>SUM(G11*I11)</f>
        <v>0</v>
      </c>
      <c r="K11"/>
    </row>
    <row r="12" spans="1:11" x14ac:dyDescent="0.25">
      <c r="A12" s="87" t="s">
        <v>879</v>
      </c>
      <c r="B12" s="104" t="s">
        <v>892</v>
      </c>
      <c r="C12" s="104"/>
      <c r="D12" s="104"/>
      <c r="E12" s="104"/>
      <c r="F12" s="104"/>
      <c r="G12" s="5">
        <v>2.99</v>
      </c>
      <c r="H12" s="16" t="s">
        <v>4</v>
      </c>
      <c r="I12" s="70"/>
      <c r="J12" s="5">
        <f>SUM(G12*I12)</f>
        <v>0</v>
      </c>
      <c r="K12"/>
    </row>
    <row r="13" spans="1:11" x14ac:dyDescent="0.25">
      <c r="A13" s="87" t="s">
        <v>879</v>
      </c>
      <c r="B13" s="104" t="s">
        <v>893</v>
      </c>
      <c r="C13" s="104"/>
      <c r="D13" s="104"/>
      <c r="E13" s="104"/>
      <c r="F13" s="104"/>
      <c r="G13" s="5">
        <v>2.99</v>
      </c>
      <c r="H13" s="16" t="s">
        <v>4</v>
      </c>
      <c r="I13" s="70"/>
      <c r="J13" s="5">
        <f t="shared" ref="J13:J20" si="0">SUM(G13*I13)</f>
        <v>0</v>
      </c>
      <c r="K13"/>
    </row>
    <row r="14" spans="1:11" x14ac:dyDescent="0.25">
      <c r="A14" s="87" t="s">
        <v>879</v>
      </c>
      <c r="B14" s="104" t="s">
        <v>894</v>
      </c>
      <c r="C14" s="104"/>
      <c r="D14" s="104"/>
      <c r="E14" s="104"/>
      <c r="F14" s="104"/>
      <c r="G14" s="5">
        <v>2.99</v>
      </c>
      <c r="H14" s="16" t="s">
        <v>4</v>
      </c>
      <c r="I14" s="70"/>
      <c r="J14" s="5">
        <f t="shared" si="0"/>
        <v>0</v>
      </c>
      <c r="K14"/>
    </row>
    <row r="15" spans="1:11" x14ac:dyDescent="0.25">
      <c r="A15" s="87" t="s">
        <v>879</v>
      </c>
      <c r="B15" s="104" t="s">
        <v>895</v>
      </c>
      <c r="C15" s="104"/>
      <c r="D15" s="104"/>
      <c r="E15" s="104"/>
      <c r="F15" s="104"/>
      <c r="G15" s="5">
        <v>2.99</v>
      </c>
      <c r="H15" s="16" t="s">
        <v>4</v>
      </c>
      <c r="I15" s="70"/>
      <c r="J15" s="5">
        <f t="shared" si="0"/>
        <v>0</v>
      </c>
      <c r="K15"/>
    </row>
    <row r="16" spans="1:11" x14ac:dyDescent="0.25">
      <c r="A16" s="87" t="s">
        <v>879</v>
      </c>
      <c r="B16" s="104" t="s">
        <v>896</v>
      </c>
      <c r="C16" s="104"/>
      <c r="D16" s="104"/>
      <c r="E16" s="104"/>
      <c r="F16" s="104"/>
      <c r="G16" s="5">
        <v>2.99</v>
      </c>
      <c r="H16" s="16" t="s">
        <v>4</v>
      </c>
      <c r="I16" s="70"/>
      <c r="J16" s="5">
        <f t="shared" si="0"/>
        <v>0</v>
      </c>
      <c r="K16"/>
    </row>
    <row r="17" spans="1:13" x14ac:dyDescent="0.25">
      <c r="A17" s="87" t="s">
        <v>879</v>
      </c>
      <c r="B17" s="104" t="s">
        <v>897</v>
      </c>
      <c r="C17" s="104"/>
      <c r="D17" s="104"/>
      <c r="E17" s="104"/>
      <c r="F17" s="104"/>
      <c r="G17" s="5">
        <v>2.99</v>
      </c>
      <c r="H17" s="16" t="s">
        <v>4</v>
      </c>
      <c r="I17" s="70"/>
      <c r="J17" s="5">
        <f t="shared" si="0"/>
        <v>0</v>
      </c>
      <c r="K17"/>
    </row>
    <row r="18" spans="1:13" x14ac:dyDescent="0.25">
      <c r="A18" s="87" t="s">
        <v>879</v>
      </c>
      <c r="B18" s="104" t="s">
        <v>848</v>
      </c>
      <c r="C18" s="104"/>
      <c r="D18" s="104"/>
      <c r="E18" s="104"/>
      <c r="F18" s="104"/>
      <c r="G18" s="5">
        <v>2.99</v>
      </c>
      <c r="H18" s="16" t="s">
        <v>4</v>
      </c>
      <c r="I18" s="70"/>
      <c r="J18" s="5">
        <f t="shared" si="0"/>
        <v>0</v>
      </c>
      <c r="K18"/>
    </row>
    <row r="19" spans="1:13" x14ac:dyDescent="0.25">
      <c r="A19" s="87" t="s">
        <v>879</v>
      </c>
      <c r="B19" s="104" t="s">
        <v>910</v>
      </c>
      <c r="C19" s="104"/>
      <c r="D19" s="104"/>
      <c r="E19" s="104"/>
      <c r="F19" s="104"/>
      <c r="G19" s="5">
        <v>2.99</v>
      </c>
      <c r="H19" s="16" t="s">
        <v>4</v>
      </c>
      <c r="I19" s="70"/>
      <c r="J19" s="5">
        <f t="shared" si="0"/>
        <v>0</v>
      </c>
      <c r="K19"/>
    </row>
    <row r="20" spans="1:13" x14ac:dyDescent="0.25">
      <c r="A20" s="87" t="s">
        <v>879</v>
      </c>
      <c r="B20" s="104" t="s">
        <v>898</v>
      </c>
      <c r="C20" s="104"/>
      <c r="D20" s="104"/>
      <c r="E20" s="104"/>
      <c r="F20" s="104"/>
      <c r="G20" s="5">
        <v>2.99</v>
      </c>
      <c r="H20" s="16" t="s">
        <v>4</v>
      </c>
      <c r="I20" s="70"/>
      <c r="J20" s="5">
        <f t="shared" si="0"/>
        <v>0</v>
      </c>
      <c r="K20"/>
    </row>
    <row r="21" spans="1:13" x14ac:dyDescent="0.25">
      <c r="A21" s="87" t="s">
        <v>879</v>
      </c>
      <c r="B21" s="104" t="s">
        <v>899</v>
      </c>
      <c r="C21" s="104"/>
      <c r="D21" s="104"/>
      <c r="E21" s="104"/>
      <c r="F21" s="104"/>
      <c r="G21" s="5">
        <v>2.99</v>
      </c>
      <c r="H21" s="16" t="s">
        <v>4</v>
      </c>
      <c r="I21" s="70"/>
      <c r="J21" s="5">
        <f>SUM(G21*I21)</f>
        <v>0</v>
      </c>
      <c r="K21"/>
    </row>
    <row r="22" spans="1:13" x14ac:dyDescent="0.25">
      <c r="A22" s="87" t="s">
        <v>879</v>
      </c>
      <c r="B22" s="104" t="s">
        <v>900</v>
      </c>
      <c r="C22" s="104"/>
      <c r="D22" s="104"/>
      <c r="E22" s="104"/>
      <c r="F22" s="104"/>
      <c r="G22" s="5">
        <v>2.99</v>
      </c>
      <c r="H22" s="16" t="s">
        <v>4</v>
      </c>
      <c r="I22" s="70"/>
      <c r="J22" s="5">
        <f>SUM(G22*I22)</f>
        <v>0</v>
      </c>
      <c r="K22"/>
    </row>
    <row r="23" spans="1:13" x14ac:dyDescent="0.25">
      <c r="A23" s="87" t="s">
        <v>879</v>
      </c>
      <c r="B23" s="104" t="s">
        <v>901</v>
      </c>
      <c r="C23" s="104"/>
      <c r="D23" s="104"/>
      <c r="E23" s="104"/>
      <c r="F23" s="104"/>
      <c r="G23" s="5">
        <v>2.99</v>
      </c>
      <c r="H23" s="16" t="s">
        <v>4</v>
      </c>
      <c r="I23" s="70"/>
      <c r="J23" s="5">
        <f>SUM(G23*I23)</f>
        <v>0</v>
      </c>
      <c r="K23"/>
    </row>
    <row r="24" spans="1:13" x14ac:dyDescent="0.25">
      <c r="A24" s="87" t="s">
        <v>879</v>
      </c>
      <c r="B24" s="104" t="s">
        <v>906</v>
      </c>
      <c r="C24" s="104"/>
      <c r="D24" s="104"/>
      <c r="E24" s="104"/>
      <c r="F24" s="104"/>
      <c r="G24" s="5">
        <v>2.99</v>
      </c>
      <c r="H24" s="16" t="s">
        <v>4</v>
      </c>
      <c r="I24" s="70"/>
      <c r="J24" s="5">
        <f>SUM(G24*I24)</f>
        <v>0</v>
      </c>
      <c r="K24"/>
    </row>
    <row r="25" spans="1:13" x14ac:dyDescent="0.25">
      <c r="A25" s="87" t="s">
        <v>879</v>
      </c>
      <c r="B25" s="104" t="s">
        <v>909</v>
      </c>
      <c r="C25" s="104"/>
      <c r="D25" s="104"/>
      <c r="E25" s="104"/>
      <c r="F25" s="104"/>
      <c r="G25" s="5">
        <v>2.99</v>
      </c>
      <c r="H25" s="16" t="s">
        <v>4</v>
      </c>
      <c r="I25" s="70"/>
      <c r="J25" s="5">
        <f>SUM(G25*I25)</f>
        <v>0</v>
      </c>
      <c r="K25"/>
    </row>
    <row r="26" spans="1:13" x14ac:dyDescent="0.25">
      <c r="A26" s="87" t="s">
        <v>879</v>
      </c>
      <c r="B26" s="104" t="s">
        <v>902</v>
      </c>
      <c r="C26" s="104"/>
      <c r="D26" s="104"/>
      <c r="E26" s="104"/>
      <c r="F26" s="104"/>
      <c r="G26" s="5">
        <v>2.99</v>
      </c>
      <c r="H26" s="16" t="s">
        <v>4</v>
      </c>
      <c r="I26" s="70"/>
      <c r="J26" s="5">
        <f>SUM(G26*I26)</f>
        <v>0</v>
      </c>
      <c r="K26"/>
    </row>
    <row r="27" spans="1:13" x14ac:dyDescent="0.25">
      <c r="B27" s="43"/>
      <c r="C27" s="43"/>
      <c r="D27" s="43"/>
      <c r="E27" s="43"/>
      <c r="F27" s="43"/>
      <c r="G27" s="3"/>
      <c r="H27" s="6"/>
      <c r="I27" s="11"/>
      <c r="J27" s="3"/>
      <c r="K27"/>
    </row>
    <row r="28" spans="1:13" x14ac:dyDescent="0.25">
      <c r="B28" s="43"/>
      <c r="C28" s="43"/>
      <c r="D28" s="43"/>
      <c r="E28" s="43"/>
      <c r="F28" s="43"/>
      <c r="G28" s="3"/>
      <c r="H28" s="6"/>
      <c r="I28" s="11"/>
      <c r="J28" s="3"/>
      <c r="K28"/>
    </row>
    <row r="29" spans="1:13" ht="25.5" x14ac:dyDescent="0.25">
      <c r="B29" s="111" t="s">
        <v>918</v>
      </c>
      <c r="C29" s="112"/>
      <c r="D29" s="112"/>
      <c r="E29" s="112"/>
      <c r="F29" s="112"/>
      <c r="G29" s="14" t="s">
        <v>0</v>
      </c>
      <c r="H29" s="15" t="s">
        <v>1</v>
      </c>
      <c r="I29" s="15" t="s">
        <v>2</v>
      </c>
      <c r="J29" s="14" t="s">
        <v>3</v>
      </c>
      <c r="L29" s="22"/>
      <c r="M29" s="22"/>
    </row>
    <row r="30" spans="1:13" ht="18" customHeight="1" x14ac:dyDescent="0.25">
      <c r="B30" s="104" t="s">
        <v>827</v>
      </c>
      <c r="C30" s="104"/>
      <c r="D30" s="104"/>
      <c r="E30" s="104"/>
      <c r="F30" s="104"/>
      <c r="G30" s="5">
        <v>5.99</v>
      </c>
      <c r="H30" s="16" t="s">
        <v>4</v>
      </c>
      <c r="I30" s="70"/>
      <c r="J30" s="5">
        <f>SUM(G30*I30)</f>
        <v>0</v>
      </c>
      <c r="L30" s="22"/>
      <c r="M30" s="22"/>
    </row>
    <row r="31" spans="1:13" ht="18" customHeight="1" x14ac:dyDescent="0.25">
      <c r="B31" s="104" t="s">
        <v>828</v>
      </c>
      <c r="C31" s="104"/>
      <c r="D31" s="104"/>
      <c r="E31" s="104"/>
      <c r="F31" s="104"/>
      <c r="G31" s="5">
        <v>5.99</v>
      </c>
      <c r="H31" s="16" t="s">
        <v>4</v>
      </c>
      <c r="I31" s="70"/>
      <c r="J31" s="5">
        <f>SUM(G31*I31)</f>
        <v>0</v>
      </c>
      <c r="L31" s="22"/>
      <c r="M31" s="22"/>
    </row>
    <row r="32" spans="1:13" ht="18" customHeight="1" x14ac:dyDescent="0.25">
      <c r="B32" s="104" t="s">
        <v>829</v>
      </c>
      <c r="C32" s="104"/>
      <c r="D32" s="104"/>
      <c r="E32" s="104"/>
      <c r="F32" s="104"/>
      <c r="G32" s="5">
        <v>5.99</v>
      </c>
      <c r="H32" s="16" t="s">
        <v>4</v>
      </c>
      <c r="I32" s="70"/>
      <c r="J32" s="5">
        <f t="shared" ref="J32:J39" si="1">SUM(G32*I32)</f>
        <v>0</v>
      </c>
      <c r="L32" s="22"/>
      <c r="M32" s="22"/>
    </row>
    <row r="33" spans="2:13" ht="18" customHeight="1" x14ac:dyDescent="0.25">
      <c r="B33" s="104" t="s">
        <v>830</v>
      </c>
      <c r="C33" s="104"/>
      <c r="D33" s="104"/>
      <c r="E33" s="104"/>
      <c r="F33" s="104"/>
      <c r="G33" s="5">
        <v>5.99</v>
      </c>
      <c r="H33" s="16" t="s">
        <v>4</v>
      </c>
      <c r="I33" s="70"/>
      <c r="J33" s="5">
        <f t="shared" si="1"/>
        <v>0</v>
      </c>
      <c r="L33" s="22"/>
      <c r="M33" s="22"/>
    </row>
    <row r="34" spans="2:13" ht="18" customHeight="1" x14ac:dyDescent="0.25">
      <c r="B34" s="104" t="s">
        <v>831</v>
      </c>
      <c r="C34" s="104"/>
      <c r="D34" s="104"/>
      <c r="E34" s="104"/>
      <c r="F34" s="104"/>
      <c r="G34" s="5">
        <v>5.99</v>
      </c>
      <c r="H34" s="16" t="s">
        <v>4</v>
      </c>
      <c r="I34" s="70"/>
      <c r="J34" s="5">
        <f t="shared" si="1"/>
        <v>0</v>
      </c>
      <c r="L34" s="22"/>
      <c r="M34" s="22"/>
    </row>
    <row r="35" spans="2:13" ht="18" customHeight="1" x14ac:dyDescent="0.25">
      <c r="B35" s="104" t="s">
        <v>832</v>
      </c>
      <c r="C35" s="104"/>
      <c r="D35" s="104"/>
      <c r="E35" s="104"/>
      <c r="F35" s="104"/>
      <c r="G35" s="5">
        <v>5.99</v>
      </c>
      <c r="H35" s="16" t="s">
        <v>4</v>
      </c>
      <c r="I35" s="70"/>
      <c r="J35" s="5">
        <f t="shared" si="1"/>
        <v>0</v>
      </c>
      <c r="L35" s="22"/>
      <c r="M35" s="22"/>
    </row>
    <row r="36" spans="2:13" ht="18" customHeight="1" x14ac:dyDescent="0.25">
      <c r="B36" s="104" t="s">
        <v>833</v>
      </c>
      <c r="C36" s="104"/>
      <c r="D36" s="104"/>
      <c r="E36" s="104"/>
      <c r="F36" s="104"/>
      <c r="G36" s="5">
        <v>5.99</v>
      </c>
      <c r="H36" s="16" t="s">
        <v>4</v>
      </c>
      <c r="I36" s="70"/>
      <c r="J36" s="5">
        <f t="shared" si="1"/>
        <v>0</v>
      </c>
      <c r="L36" s="22"/>
      <c r="M36" s="22"/>
    </row>
    <row r="37" spans="2:13" ht="18" customHeight="1" x14ac:dyDescent="0.25">
      <c r="B37" s="104" t="s">
        <v>834</v>
      </c>
      <c r="C37" s="104"/>
      <c r="D37" s="104"/>
      <c r="E37" s="104"/>
      <c r="F37" s="104"/>
      <c r="G37" s="5">
        <v>5.99</v>
      </c>
      <c r="H37" s="16" t="s">
        <v>4</v>
      </c>
      <c r="I37" s="70"/>
      <c r="J37" s="5">
        <f t="shared" si="1"/>
        <v>0</v>
      </c>
      <c r="L37" s="22"/>
      <c r="M37" s="22"/>
    </row>
    <row r="38" spans="2:13" x14ac:dyDescent="0.25">
      <c r="B38" s="104" t="s">
        <v>835</v>
      </c>
      <c r="C38" s="104"/>
      <c r="D38" s="104"/>
      <c r="E38" s="104"/>
      <c r="F38" s="104"/>
      <c r="G38" s="5">
        <v>5.99</v>
      </c>
      <c r="H38" s="16" t="s">
        <v>4</v>
      </c>
      <c r="I38" s="70"/>
      <c r="J38" s="5">
        <f t="shared" si="1"/>
        <v>0</v>
      </c>
    </row>
    <row r="39" spans="2:13" x14ac:dyDescent="0.25">
      <c r="B39" s="104" t="s">
        <v>836</v>
      </c>
      <c r="C39" s="104"/>
      <c r="D39" s="104"/>
      <c r="E39" s="104"/>
      <c r="F39" s="104"/>
      <c r="G39" s="5">
        <v>5.99</v>
      </c>
      <c r="H39" s="16" t="s">
        <v>4</v>
      </c>
      <c r="I39" s="70"/>
      <c r="J39" s="5">
        <f t="shared" si="1"/>
        <v>0</v>
      </c>
    </row>
    <row r="40" spans="2:13" x14ac:dyDescent="0.25">
      <c r="B40" s="104" t="s">
        <v>837</v>
      </c>
      <c r="C40" s="104"/>
      <c r="D40" s="104"/>
      <c r="E40" s="104"/>
      <c r="F40" s="104"/>
      <c r="G40" s="5">
        <v>5.99</v>
      </c>
      <c r="H40" s="16" t="s">
        <v>4</v>
      </c>
      <c r="I40" s="70"/>
      <c r="J40" s="5">
        <f>SUM(G40*I40)</f>
        <v>0</v>
      </c>
    </row>
    <row r="41" spans="2:13" x14ac:dyDescent="0.25">
      <c r="B41" s="104" t="s">
        <v>838</v>
      </c>
      <c r="C41" s="104"/>
      <c r="D41" s="104"/>
      <c r="E41" s="104"/>
      <c r="F41" s="104"/>
      <c r="G41" s="5">
        <v>5.99</v>
      </c>
      <c r="H41" s="16" t="s">
        <v>4</v>
      </c>
      <c r="I41" s="70"/>
      <c r="J41" s="5">
        <f>SUM(G41*I41)</f>
        <v>0</v>
      </c>
    </row>
    <row r="42" spans="2:13" x14ac:dyDescent="0.25">
      <c r="B42" s="104" t="s">
        <v>839</v>
      </c>
      <c r="C42" s="104"/>
      <c r="D42" s="104"/>
      <c r="E42" s="104"/>
      <c r="F42" s="104"/>
      <c r="G42" s="5">
        <v>5.99</v>
      </c>
      <c r="H42" s="16" t="s">
        <v>4</v>
      </c>
      <c r="I42" s="70"/>
      <c r="J42" s="5">
        <f>SUM(G42*I42)</f>
        <v>0</v>
      </c>
    </row>
    <row r="43" spans="2:13" x14ac:dyDescent="0.25">
      <c r="B43" s="104" t="s">
        <v>840</v>
      </c>
      <c r="C43" s="104"/>
      <c r="D43" s="104"/>
      <c r="E43" s="104"/>
      <c r="F43" s="104"/>
      <c r="G43" s="5">
        <v>5.99</v>
      </c>
      <c r="H43" s="16" t="s">
        <v>4</v>
      </c>
      <c r="I43" s="70"/>
      <c r="J43" s="5">
        <f>SUM(G43*I43)</f>
        <v>0</v>
      </c>
    </row>
    <row r="44" spans="2:13" x14ac:dyDescent="0.25">
      <c r="B44" s="104" t="s">
        <v>841</v>
      </c>
      <c r="C44" s="104"/>
      <c r="D44" s="104"/>
      <c r="E44" s="104"/>
      <c r="F44" s="104"/>
      <c r="G44" s="5">
        <v>5.99</v>
      </c>
      <c r="H44" s="16" t="s">
        <v>4</v>
      </c>
      <c r="I44" s="70"/>
      <c r="J44" s="5">
        <f>SUM(G44*I44)</f>
        <v>0</v>
      </c>
    </row>
    <row r="45" spans="2:13" x14ac:dyDescent="0.25">
      <c r="B45" s="104" t="s">
        <v>842</v>
      </c>
      <c r="C45" s="104"/>
      <c r="D45" s="104"/>
      <c r="E45" s="104"/>
      <c r="F45" s="104"/>
      <c r="G45" s="5">
        <v>5.99</v>
      </c>
      <c r="H45" s="16" t="s">
        <v>4</v>
      </c>
      <c r="I45" s="70"/>
      <c r="J45" s="5">
        <f t="shared" ref="J45:J49" si="2">SUM(G45*I45)</f>
        <v>0</v>
      </c>
    </row>
    <row r="46" spans="2:13" x14ac:dyDescent="0.25">
      <c r="B46" s="104" t="s">
        <v>843</v>
      </c>
      <c r="C46" s="104"/>
      <c r="D46" s="104"/>
      <c r="E46" s="104"/>
      <c r="F46" s="104"/>
      <c r="G46" s="5">
        <v>5.99</v>
      </c>
      <c r="H46" s="16" t="s">
        <v>4</v>
      </c>
      <c r="I46" s="70"/>
      <c r="J46" s="5">
        <f t="shared" si="2"/>
        <v>0</v>
      </c>
    </row>
    <row r="47" spans="2:13" x14ac:dyDescent="0.25">
      <c r="B47" s="104" t="s">
        <v>844</v>
      </c>
      <c r="C47" s="104"/>
      <c r="D47" s="104"/>
      <c r="E47" s="104"/>
      <c r="F47" s="104"/>
      <c r="G47" s="5">
        <v>5.99</v>
      </c>
      <c r="H47" s="16" t="s">
        <v>4</v>
      </c>
      <c r="I47" s="70"/>
      <c r="J47" s="5">
        <f t="shared" si="2"/>
        <v>0</v>
      </c>
    </row>
    <row r="48" spans="2:13" x14ac:dyDescent="0.25">
      <c r="B48" s="104" t="s">
        <v>845</v>
      </c>
      <c r="C48" s="104"/>
      <c r="D48" s="104"/>
      <c r="E48" s="104"/>
      <c r="F48" s="104"/>
      <c r="G48" s="5">
        <v>5.99</v>
      </c>
      <c r="H48" s="16" t="s">
        <v>4</v>
      </c>
      <c r="I48" s="70"/>
      <c r="J48" s="5">
        <f t="shared" si="2"/>
        <v>0</v>
      </c>
    </row>
    <row r="49" spans="1:13" x14ac:dyDescent="0.25">
      <c r="B49" s="104" t="s">
        <v>846</v>
      </c>
      <c r="C49" s="104"/>
      <c r="D49" s="104"/>
      <c r="E49" s="104"/>
      <c r="F49" s="104"/>
      <c r="G49" s="5">
        <v>5.99</v>
      </c>
      <c r="H49" s="16" t="s">
        <v>4</v>
      </c>
      <c r="I49" s="70"/>
      <c r="J49" s="5">
        <f t="shared" si="2"/>
        <v>0</v>
      </c>
    </row>
    <row r="50" spans="1:13" x14ac:dyDescent="0.25">
      <c r="B50" s="43"/>
      <c r="C50" s="43"/>
      <c r="D50" s="43"/>
      <c r="E50" s="43"/>
      <c r="F50" s="43"/>
      <c r="G50" s="3"/>
      <c r="H50" s="6"/>
      <c r="I50" s="11"/>
      <c r="J50" s="3"/>
      <c r="K50"/>
    </row>
    <row r="51" spans="1:13" ht="25.5" x14ac:dyDescent="0.25">
      <c r="B51" s="111" t="s">
        <v>919</v>
      </c>
      <c r="C51" s="112"/>
      <c r="D51" s="112"/>
      <c r="E51" s="112"/>
      <c r="F51" s="112"/>
      <c r="G51" s="14" t="s">
        <v>0</v>
      </c>
      <c r="H51" s="15" t="s">
        <v>1</v>
      </c>
      <c r="I51" s="15" t="s">
        <v>2</v>
      </c>
      <c r="J51" s="14" t="s">
        <v>3</v>
      </c>
      <c r="L51" s="22"/>
      <c r="M51" s="22"/>
    </row>
    <row r="52" spans="1:13" ht="18" customHeight="1" x14ac:dyDescent="0.25">
      <c r="A52" s="87" t="s">
        <v>383</v>
      </c>
      <c r="B52" s="104" t="s">
        <v>289</v>
      </c>
      <c r="C52" s="104"/>
      <c r="D52" s="104"/>
      <c r="E52" s="104"/>
      <c r="F52" s="104"/>
      <c r="G52" s="5">
        <v>1.99</v>
      </c>
      <c r="H52" s="16" t="s">
        <v>4</v>
      </c>
      <c r="I52" s="70"/>
      <c r="J52" s="5">
        <f>SUM(G52*I52)</f>
        <v>0</v>
      </c>
      <c r="L52" s="22"/>
      <c r="M52" s="22"/>
    </row>
    <row r="53" spans="1:13" ht="18" customHeight="1" x14ac:dyDescent="0.25">
      <c r="A53" s="87" t="s">
        <v>384</v>
      </c>
      <c r="B53" s="104" t="s">
        <v>290</v>
      </c>
      <c r="C53" s="104"/>
      <c r="D53" s="104"/>
      <c r="E53" s="104"/>
      <c r="F53" s="104"/>
      <c r="G53" s="5">
        <v>1.99</v>
      </c>
      <c r="H53" s="16" t="s">
        <v>4</v>
      </c>
      <c r="I53" s="70"/>
      <c r="J53" s="5">
        <f t="shared" ref="J53:J66" si="3">SUM(G53*I53)</f>
        <v>0</v>
      </c>
      <c r="L53" s="22"/>
      <c r="M53" s="22"/>
    </row>
    <row r="54" spans="1:13" ht="18" customHeight="1" x14ac:dyDescent="0.25">
      <c r="A54" s="87" t="s">
        <v>385</v>
      </c>
      <c r="B54" s="104" t="s">
        <v>291</v>
      </c>
      <c r="C54" s="104"/>
      <c r="D54" s="104"/>
      <c r="E54" s="104"/>
      <c r="F54" s="104"/>
      <c r="G54" s="5">
        <v>1.99</v>
      </c>
      <c r="H54" s="16" t="s">
        <v>4</v>
      </c>
      <c r="I54" s="70"/>
      <c r="J54" s="5">
        <f t="shared" si="3"/>
        <v>0</v>
      </c>
      <c r="L54" s="22"/>
      <c r="M54" s="22"/>
    </row>
    <row r="55" spans="1:13" ht="18" customHeight="1" x14ac:dyDescent="0.25">
      <c r="A55" s="87" t="s">
        <v>386</v>
      </c>
      <c r="B55" s="104" t="s">
        <v>292</v>
      </c>
      <c r="C55" s="104"/>
      <c r="D55" s="104"/>
      <c r="E55" s="104"/>
      <c r="F55" s="104"/>
      <c r="G55" s="5">
        <v>1.99</v>
      </c>
      <c r="H55" s="16" t="s">
        <v>4</v>
      </c>
      <c r="I55" s="70"/>
      <c r="J55" s="5">
        <f t="shared" si="3"/>
        <v>0</v>
      </c>
      <c r="L55" s="22"/>
      <c r="M55" s="22"/>
    </row>
    <row r="56" spans="1:13" ht="18" customHeight="1" x14ac:dyDescent="0.25">
      <c r="A56" s="87" t="s">
        <v>387</v>
      </c>
      <c r="B56" s="104" t="s">
        <v>293</v>
      </c>
      <c r="C56" s="104"/>
      <c r="D56" s="104"/>
      <c r="E56" s="104"/>
      <c r="F56" s="104"/>
      <c r="G56" s="5">
        <v>1.99</v>
      </c>
      <c r="H56" s="16" t="s">
        <v>4</v>
      </c>
      <c r="I56" s="70"/>
      <c r="J56" s="5">
        <f t="shared" si="3"/>
        <v>0</v>
      </c>
      <c r="L56" s="22"/>
      <c r="M56" s="22"/>
    </row>
    <row r="57" spans="1:13" ht="18" customHeight="1" x14ac:dyDescent="0.25">
      <c r="A57" s="87" t="s">
        <v>387</v>
      </c>
      <c r="B57" s="104" t="s">
        <v>294</v>
      </c>
      <c r="C57" s="104"/>
      <c r="D57" s="104"/>
      <c r="E57" s="104"/>
      <c r="F57" s="104"/>
      <c r="G57" s="5">
        <v>1.99</v>
      </c>
      <c r="H57" s="16" t="s">
        <v>4</v>
      </c>
      <c r="I57" s="70"/>
      <c r="J57" s="5">
        <f t="shared" si="3"/>
        <v>0</v>
      </c>
      <c r="L57" s="22"/>
      <c r="M57" s="22"/>
    </row>
    <row r="58" spans="1:13" ht="18" customHeight="1" x14ac:dyDescent="0.25">
      <c r="A58" s="87" t="s">
        <v>388</v>
      </c>
      <c r="B58" s="104" t="s">
        <v>295</v>
      </c>
      <c r="C58" s="104"/>
      <c r="D58" s="104"/>
      <c r="E58" s="104"/>
      <c r="F58" s="104"/>
      <c r="G58" s="5">
        <v>1.99</v>
      </c>
      <c r="H58" s="16" t="s">
        <v>4</v>
      </c>
      <c r="I58" s="70"/>
      <c r="J58" s="5">
        <f t="shared" si="3"/>
        <v>0</v>
      </c>
      <c r="L58" s="22"/>
      <c r="M58" s="22"/>
    </row>
    <row r="59" spans="1:13" x14ac:dyDescent="0.25">
      <c r="A59" s="87" t="s">
        <v>389</v>
      </c>
      <c r="B59" s="104" t="s">
        <v>296</v>
      </c>
      <c r="C59" s="104"/>
      <c r="D59" s="104"/>
      <c r="E59" s="104"/>
      <c r="F59" s="104"/>
      <c r="G59" s="5">
        <v>1.99</v>
      </c>
      <c r="H59" s="16" t="s">
        <v>4</v>
      </c>
      <c r="I59" s="70"/>
      <c r="J59" s="5">
        <f t="shared" si="3"/>
        <v>0</v>
      </c>
    </row>
    <row r="60" spans="1:13" x14ac:dyDescent="0.25">
      <c r="A60" s="87" t="s">
        <v>390</v>
      </c>
      <c r="B60" s="104" t="s">
        <v>297</v>
      </c>
      <c r="C60" s="104"/>
      <c r="D60" s="104"/>
      <c r="E60" s="104"/>
      <c r="F60" s="104"/>
      <c r="G60" s="5">
        <v>1.99</v>
      </c>
      <c r="H60" s="16" t="s">
        <v>4</v>
      </c>
      <c r="I60" s="70"/>
      <c r="J60" s="5">
        <f t="shared" si="3"/>
        <v>0</v>
      </c>
    </row>
    <row r="61" spans="1:13" x14ac:dyDescent="0.25">
      <c r="A61" s="87" t="s">
        <v>391</v>
      </c>
      <c r="B61" s="104" t="s">
        <v>308</v>
      </c>
      <c r="C61" s="104"/>
      <c r="D61" s="104"/>
      <c r="E61" s="104"/>
      <c r="F61" s="104"/>
      <c r="G61" s="5">
        <v>1.99</v>
      </c>
      <c r="H61" s="16" t="s">
        <v>4</v>
      </c>
      <c r="I61" s="70"/>
      <c r="J61" s="5">
        <f>SUM(G61*I61)</f>
        <v>0</v>
      </c>
    </row>
    <row r="62" spans="1:13" x14ac:dyDescent="0.25">
      <c r="A62" s="87" t="s">
        <v>392</v>
      </c>
      <c r="B62" s="104" t="s">
        <v>309</v>
      </c>
      <c r="C62" s="104"/>
      <c r="D62" s="104"/>
      <c r="E62" s="104"/>
      <c r="F62" s="104"/>
      <c r="G62" s="5">
        <v>1.99</v>
      </c>
      <c r="H62" s="16" t="s">
        <v>4</v>
      </c>
      <c r="I62" s="70"/>
      <c r="J62" s="5">
        <f>SUM(G62*I62)</f>
        <v>0</v>
      </c>
    </row>
    <row r="63" spans="1:13" x14ac:dyDescent="0.25">
      <c r="A63" s="87" t="s">
        <v>393</v>
      </c>
      <c r="B63" s="104" t="s">
        <v>310</v>
      </c>
      <c r="C63" s="104"/>
      <c r="D63" s="104"/>
      <c r="E63" s="104"/>
      <c r="F63" s="104"/>
      <c r="G63" s="5">
        <v>1.99</v>
      </c>
      <c r="H63" s="16" t="s">
        <v>4</v>
      </c>
      <c r="I63" s="70"/>
      <c r="J63" s="5">
        <f>SUM(G63*I63)</f>
        <v>0</v>
      </c>
    </row>
    <row r="64" spans="1:13" x14ac:dyDescent="0.25">
      <c r="A64" s="87" t="s">
        <v>394</v>
      </c>
      <c r="B64" s="104" t="s">
        <v>311</v>
      </c>
      <c r="C64" s="104"/>
      <c r="D64" s="104"/>
      <c r="E64" s="104"/>
      <c r="F64" s="104"/>
      <c r="G64" s="5">
        <v>1.99</v>
      </c>
      <c r="H64" s="16" t="s">
        <v>4</v>
      </c>
      <c r="I64" s="70"/>
      <c r="J64" s="5">
        <f>SUM(G64*I64)</f>
        <v>0</v>
      </c>
    </row>
    <row r="65" spans="1:10" x14ac:dyDescent="0.25">
      <c r="A65" s="87" t="s">
        <v>395</v>
      </c>
      <c r="B65" s="104" t="s">
        <v>312</v>
      </c>
      <c r="C65" s="104"/>
      <c r="D65" s="104"/>
      <c r="E65" s="104"/>
      <c r="F65" s="104"/>
      <c r="G65" s="5">
        <v>1.99</v>
      </c>
      <c r="H65" s="16" t="s">
        <v>4</v>
      </c>
      <c r="I65" s="70"/>
      <c r="J65" s="5">
        <f>SUM(G65*I65)</f>
        <v>0</v>
      </c>
    </row>
    <row r="66" spans="1:10" x14ac:dyDescent="0.25">
      <c r="A66" s="87" t="s">
        <v>396</v>
      </c>
      <c r="B66" s="104" t="s">
        <v>313</v>
      </c>
      <c r="C66" s="104"/>
      <c r="D66" s="104"/>
      <c r="E66" s="104"/>
      <c r="F66" s="104"/>
      <c r="G66" s="5">
        <v>1.99</v>
      </c>
      <c r="H66" s="16" t="s">
        <v>4</v>
      </c>
      <c r="I66" s="70"/>
      <c r="J66" s="5">
        <f t="shared" si="3"/>
        <v>0</v>
      </c>
    </row>
    <row r="67" spans="1:10" x14ac:dyDescent="0.25">
      <c r="A67" s="87" t="s">
        <v>397</v>
      </c>
      <c r="B67" s="104" t="s">
        <v>314</v>
      </c>
      <c r="C67" s="104"/>
      <c r="D67" s="104"/>
      <c r="E67" s="104"/>
      <c r="F67" s="104"/>
      <c r="G67" s="5">
        <v>1.99</v>
      </c>
      <c r="H67" s="16" t="s">
        <v>4</v>
      </c>
      <c r="I67" s="70"/>
      <c r="J67" s="5">
        <f t="shared" ref="J67:J77" si="4">SUM(G67*I67)</f>
        <v>0</v>
      </c>
    </row>
    <row r="68" spans="1:10" x14ac:dyDescent="0.25">
      <c r="A68" s="87" t="s">
        <v>398</v>
      </c>
      <c r="B68" s="104" t="s">
        <v>315</v>
      </c>
      <c r="C68" s="104"/>
      <c r="D68" s="104"/>
      <c r="E68" s="104"/>
      <c r="F68" s="104"/>
      <c r="G68" s="5">
        <v>1.99</v>
      </c>
      <c r="H68" s="16" t="s">
        <v>4</v>
      </c>
      <c r="I68" s="70"/>
      <c r="J68" s="5">
        <f t="shared" si="4"/>
        <v>0</v>
      </c>
    </row>
    <row r="69" spans="1:10" x14ac:dyDescent="0.25">
      <c r="A69" s="87" t="s">
        <v>399</v>
      </c>
      <c r="B69" s="104" t="s">
        <v>316</v>
      </c>
      <c r="C69" s="104"/>
      <c r="D69" s="104"/>
      <c r="E69" s="104"/>
      <c r="F69" s="104"/>
      <c r="G69" s="5">
        <v>1.99</v>
      </c>
      <c r="H69" s="16" t="s">
        <v>4</v>
      </c>
      <c r="I69" s="70"/>
      <c r="J69" s="5">
        <f t="shared" si="4"/>
        <v>0</v>
      </c>
    </row>
    <row r="70" spans="1:10" x14ac:dyDescent="0.25">
      <c r="A70" s="87" t="s">
        <v>400</v>
      </c>
      <c r="B70" s="104" t="s">
        <v>317</v>
      </c>
      <c r="C70" s="104"/>
      <c r="D70" s="104"/>
      <c r="E70" s="104"/>
      <c r="F70" s="104"/>
      <c r="G70" s="5">
        <v>1.99</v>
      </c>
      <c r="H70" s="16" t="s">
        <v>4</v>
      </c>
      <c r="I70" s="70"/>
      <c r="J70" s="5">
        <f t="shared" si="4"/>
        <v>0</v>
      </c>
    </row>
    <row r="71" spans="1:10" x14ac:dyDescent="0.25">
      <c r="B71" s="80"/>
      <c r="C71" s="43"/>
      <c r="D71" s="43"/>
      <c r="E71" s="43"/>
      <c r="F71" s="43"/>
      <c r="G71" s="81"/>
      <c r="H71" s="24"/>
      <c r="I71" s="82"/>
      <c r="J71" s="3"/>
    </row>
    <row r="72" spans="1:10" x14ac:dyDescent="0.25">
      <c r="B72" s="80"/>
      <c r="C72" s="43" t="s">
        <v>374</v>
      </c>
      <c r="D72" s="43"/>
      <c r="E72" s="43"/>
      <c r="F72" s="43"/>
      <c r="G72" s="81"/>
      <c r="H72" s="24"/>
      <c r="I72" s="82"/>
      <c r="J72" s="3"/>
    </row>
    <row r="73" spans="1:10" x14ac:dyDescent="0.25">
      <c r="B73" s="151" t="s">
        <v>330</v>
      </c>
      <c r="C73" s="152"/>
      <c r="D73" s="152"/>
      <c r="E73" s="152"/>
      <c r="F73" s="153"/>
      <c r="G73" s="71" t="s">
        <v>0</v>
      </c>
      <c r="H73" s="72" t="s">
        <v>1</v>
      </c>
      <c r="I73" s="72" t="s">
        <v>2</v>
      </c>
      <c r="J73" s="71" t="s">
        <v>3</v>
      </c>
    </row>
    <row r="74" spans="1:10" x14ac:dyDescent="0.25">
      <c r="A74" s="87" t="s">
        <v>401</v>
      </c>
      <c r="B74" s="124" t="s">
        <v>327</v>
      </c>
      <c r="C74" s="139"/>
      <c r="D74" s="139"/>
      <c r="E74" s="139"/>
      <c r="F74" s="140"/>
      <c r="G74" s="71">
        <v>2.99</v>
      </c>
      <c r="H74" s="72" t="s">
        <v>6</v>
      </c>
      <c r="I74" s="83"/>
      <c r="J74" s="71">
        <f t="shared" si="4"/>
        <v>0</v>
      </c>
    </row>
    <row r="75" spans="1:10" x14ac:dyDescent="0.25">
      <c r="A75" s="87" t="s">
        <v>402</v>
      </c>
      <c r="B75" s="77" t="s">
        <v>337</v>
      </c>
      <c r="C75" s="78"/>
      <c r="D75" s="78"/>
      <c r="E75" s="78"/>
      <c r="F75" s="79"/>
      <c r="G75" s="71">
        <v>2.99</v>
      </c>
      <c r="H75" s="72" t="s">
        <v>6</v>
      </c>
      <c r="I75" s="73"/>
      <c r="J75" s="71">
        <f t="shared" si="4"/>
        <v>0</v>
      </c>
    </row>
    <row r="76" spans="1:10" x14ac:dyDescent="0.25">
      <c r="A76" s="87" t="s">
        <v>403</v>
      </c>
      <c r="B76" s="77" t="s">
        <v>329</v>
      </c>
      <c r="C76" s="78"/>
      <c r="D76" s="78"/>
      <c r="E76" s="78"/>
      <c r="F76" s="79"/>
      <c r="G76" s="71">
        <v>2.99</v>
      </c>
      <c r="H76" s="72" t="s">
        <v>6</v>
      </c>
      <c r="I76" s="73"/>
      <c r="J76" s="71">
        <f t="shared" si="4"/>
        <v>0</v>
      </c>
    </row>
    <row r="77" spans="1:10" x14ac:dyDescent="0.25">
      <c r="A77" s="87" t="s">
        <v>404</v>
      </c>
      <c r="B77" s="77" t="s">
        <v>328</v>
      </c>
      <c r="C77" s="78"/>
      <c r="D77" s="78"/>
      <c r="E77" s="78"/>
      <c r="F77" s="79"/>
      <c r="G77" s="71">
        <v>2.99</v>
      </c>
      <c r="H77" s="72" t="s">
        <v>6</v>
      </c>
      <c r="I77" s="73"/>
      <c r="J77" s="71">
        <f t="shared" si="4"/>
        <v>0</v>
      </c>
    </row>
    <row r="78" spans="1:10" x14ac:dyDescent="0.25">
      <c r="A78" s="87" t="s">
        <v>405</v>
      </c>
      <c r="B78" s="124" t="s">
        <v>89</v>
      </c>
      <c r="C78" s="125"/>
      <c r="D78" s="125"/>
      <c r="E78" s="125"/>
      <c r="F78" s="126"/>
      <c r="G78" s="71">
        <v>2.99</v>
      </c>
      <c r="H78" s="72" t="s">
        <v>6</v>
      </c>
      <c r="I78" s="73"/>
      <c r="J78" s="71">
        <f>SUM(G78*I78)</f>
        <v>0</v>
      </c>
    </row>
    <row r="79" spans="1:10" x14ac:dyDescent="0.25">
      <c r="A79" s="87" t="s">
        <v>406</v>
      </c>
      <c r="B79" s="74" t="s">
        <v>189</v>
      </c>
      <c r="C79" s="75"/>
      <c r="D79" s="75"/>
      <c r="E79" s="75"/>
      <c r="F79" s="76"/>
      <c r="G79" s="71">
        <v>2.99</v>
      </c>
      <c r="H79" s="72" t="s">
        <v>6</v>
      </c>
      <c r="I79" s="73"/>
      <c r="J79" s="71">
        <f>SUM(G79*I79)</f>
        <v>0</v>
      </c>
    </row>
    <row r="80" spans="1:10" x14ac:dyDescent="0.25">
      <c r="B80" s="77"/>
      <c r="C80" s="78"/>
      <c r="D80" s="78"/>
      <c r="E80" s="78"/>
      <c r="F80" s="79"/>
      <c r="G80" s="71"/>
      <c r="H80" s="72"/>
      <c r="I80" s="73"/>
      <c r="J80" s="71"/>
    </row>
    <row r="81" spans="1:12" x14ac:dyDescent="0.25">
      <c r="B81" s="120" t="s">
        <v>88</v>
      </c>
      <c r="C81" s="121"/>
      <c r="D81" s="121"/>
      <c r="E81" s="121"/>
      <c r="F81" s="122"/>
      <c r="G81" s="5"/>
      <c r="H81" s="2"/>
      <c r="I81" s="21"/>
      <c r="J81" s="5"/>
      <c r="L81" s="8"/>
    </row>
    <row r="82" spans="1:12" x14ac:dyDescent="0.25">
      <c r="A82" s="87" t="s">
        <v>407</v>
      </c>
      <c r="B82" s="117" t="s">
        <v>285</v>
      </c>
      <c r="C82" s="118"/>
      <c r="D82" s="118"/>
      <c r="E82" s="118"/>
      <c r="F82" s="119"/>
      <c r="G82" s="5">
        <v>2.99</v>
      </c>
      <c r="H82" s="2" t="s">
        <v>6</v>
      </c>
      <c r="I82" s="21"/>
      <c r="J82" s="5">
        <f>SUM(G82*I82)</f>
        <v>0</v>
      </c>
    </row>
    <row r="83" spans="1:12" x14ac:dyDescent="0.25">
      <c r="A83" s="87" t="s">
        <v>408</v>
      </c>
      <c r="B83" s="117" t="s">
        <v>281</v>
      </c>
      <c r="C83" s="118"/>
      <c r="D83" s="118"/>
      <c r="E83" s="118"/>
      <c r="F83" s="119"/>
      <c r="G83" s="5">
        <v>2.99</v>
      </c>
      <c r="H83" s="2" t="s">
        <v>6</v>
      </c>
      <c r="I83" s="21"/>
      <c r="J83" s="5">
        <f>SUM(G83*I83)</f>
        <v>0</v>
      </c>
    </row>
    <row r="84" spans="1:12" x14ac:dyDescent="0.25">
      <c r="A84" s="87" t="s">
        <v>745</v>
      </c>
      <c r="B84" s="123" t="s">
        <v>881</v>
      </c>
      <c r="C84" s="123"/>
      <c r="D84" s="123"/>
      <c r="E84" s="123"/>
      <c r="F84" s="123"/>
      <c r="G84" s="5">
        <v>1.35</v>
      </c>
      <c r="H84" s="2" t="s">
        <v>6</v>
      </c>
      <c r="I84" s="27"/>
      <c r="J84" s="5">
        <f>SUM(G84*I84)</f>
        <v>0</v>
      </c>
    </row>
    <row r="85" spans="1:12" x14ac:dyDescent="0.25">
      <c r="A85" s="87" t="s">
        <v>746</v>
      </c>
      <c r="B85" s="123" t="s">
        <v>882</v>
      </c>
      <c r="C85" s="123"/>
      <c r="D85" s="123"/>
      <c r="E85" s="123"/>
      <c r="F85" s="123"/>
      <c r="G85" s="5">
        <v>1.35</v>
      </c>
      <c r="H85" s="2" t="s">
        <v>6</v>
      </c>
      <c r="I85" s="27"/>
      <c r="J85" s="5">
        <f>SUM(G85*I85)</f>
        <v>0</v>
      </c>
    </row>
    <row r="86" spans="1:12" x14ac:dyDescent="0.25">
      <c r="A86" s="87" t="s">
        <v>886</v>
      </c>
      <c r="B86" s="123" t="s">
        <v>883</v>
      </c>
      <c r="C86" s="123"/>
      <c r="D86" s="123"/>
      <c r="E86" s="123"/>
      <c r="F86" s="123"/>
      <c r="G86" s="5">
        <v>2.99</v>
      </c>
      <c r="H86" s="2" t="s">
        <v>6</v>
      </c>
      <c r="I86" s="27"/>
      <c r="J86" s="5">
        <f>SUM(G86*I86)</f>
        <v>0</v>
      </c>
    </row>
    <row r="87" spans="1:12" x14ac:dyDescent="0.25">
      <c r="B87" s="12"/>
      <c r="C87" s="12"/>
      <c r="D87" s="12"/>
      <c r="E87" s="12"/>
      <c r="F87" s="12"/>
      <c r="G87" s="12"/>
      <c r="H87" s="7"/>
      <c r="I87" s="7"/>
      <c r="J87" s="13"/>
    </row>
    <row r="88" spans="1:12" x14ac:dyDescent="0.25">
      <c r="B88" s="128" t="s">
        <v>911</v>
      </c>
      <c r="C88" s="129"/>
      <c r="D88" s="129"/>
      <c r="E88" s="129"/>
      <c r="F88" s="130"/>
      <c r="G88" s="4" t="s">
        <v>0</v>
      </c>
      <c r="H88" s="10" t="s">
        <v>1</v>
      </c>
      <c r="I88" s="1" t="s">
        <v>2</v>
      </c>
      <c r="J88" s="14" t="s">
        <v>3</v>
      </c>
    </row>
    <row r="89" spans="1:12" x14ac:dyDescent="0.25">
      <c r="A89" s="87" t="s">
        <v>410</v>
      </c>
      <c r="B89" s="117" t="s">
        <v>912</v>
      </c>
      <c r="C89" s="118"/>
      <c r="D89" s="118"/>
      <c r="E89" s="118"/>
      <c r="F89" s="119"/>
      <c r="G89" s="5">
        <v>3.79</v>
      </c>
      <c r="H89" s="2" t="s">
        <v>6</v>
      </c>
      <c r="I89" s="27"/>
      <c r="J89" s="5">
        <f>SUM(G89*I89)</f>
        <v>0</v>
      </c>
    </row>
    <row r="90" spans="1:12" x14ac:dyDescent="0.25">
      <c r="A90" s="87" t="s">
        <v>411</v>
      </c>
      <c r="B90" s="117" t="s">
        <v>913</v>
      </c>
      <c r="C90" s="118"/>
      <c r="D90" s="118"/>
      <c r="E90" s="118"/>
      <c r="F90" s="119"/>
      <c r="G90" s="5">
        <v>8.59</v>
      </c>
      <c r="H90" s="2" t="s">
        <v>6</v>
      </c>
      <c r="I90" s="27"/>
      <c r="J90" s="5">
        <f>SUM(G90*I90)</f>
        <v>0</v>
      </c>
    </row>
    <row r="91" spans="1:12" x14ac:dyDescent="0.25">
      <c r="A91" s="87" t="s">
        <v>412</v>
      </c>
      <c r="B91" s="117" t="s">
        <v>914</v>
      </c>
      <c r="C91" s="118"/>
      <c r="D91" s="118"/>
      <c r="E91" s="118"/>
      <c r="F91" s="119"/>
      <c r="G91" s="5">
        <v>12.89</v>
      </c>
      <c r="H91" s="2" t="s">
        <v>6</v>
      </c>
      <c r="I91" s="27"/>
      <c r="J91" s="5">
        <f>SUM(G91*I91)</f>
        <v>0</v>
      </c>
    </row>
    <row r="92" spans="1:12" x14ac:dyDescent="0.25">
      <c r="A92" s="87" t="s">
        <v>413</v>
      </c>
      <c r="B92" s="117" t="s">
        <v>915</v>
      </c>
      <c r="C92" s="118"/>
      <c r="D92" s="118"/>
      <c r="E92" s="118"/>
      <c r="F92" s="119"/>
      <c r="G92" s="5">
        <v>27.49</v>
      </c>
      <c r="H92" s="2" t="s">
        <v>6</v>
      </c>
      <c r="I92" s="27"/>
      <c r="J92" s="5">
        <f>SUM(G92*I92)</f>
        <v>0</v>
      </c>
    </row>
    <row r="93" spans="1:12" x14ac:dyDescent="0.25">
      <c r="B93" s="43"/>
      <c r="C93" s="43"/>
      <c r="D93" s="43"/>
      <c r="E93" s="43"/>
      <c r="F93" s="43"/>
      <c r="G93" s="3"/>
      <c r="H93" s="6"/>
      <c r="I93" s="11"/>
      <c r="J93" s="3"/>
      <c r="K93"/>
    </row>
    <row r="94" spans="1:12" x14ac:dyDescent="0.25">
      <c r="B94" s="149" t="s">
        <v>220</v>
      </c>
      <c r="C94" s="149"/>
      <c r="D94" s="149"/>
      <c r="E94" s="149"/>
      <c r="F94" s="149"/>
      <c r="G94" s="4" t="s">
        <v>0</v>
      </c>
      <c r="H94" s="10" t="s">
        <v>1</v>
      </c>
      <c r="I94" s="1" t="s">
        <v>2</v>
      </c>
      <c r="J94" s="14" t="s">
        <v>3</v>
      </c>
    </row>
    <row r="95" spans="1:12" x14ac:dyDescent="0.25">
      <c r="A95" s="87" t="s">
        <v>726</v>
      </c>
      <c r="B95" s="104" t="s">
        <v>211</v>
      </c>
      <c r="C95" s="104"/>
      <c r="D95" s="104"/>
      <c r="E95" s="104"/>
      <c r="F95" s="104"/>
      <c r="G95" s="5">
        <v>1.49</v>
      </c>
      <c r="H95" s="2" t="s">
        <v>6</v>
      </c>
      <c r="I95" s="27"/>
      <c r="J95" s="5">
        <f t="shared" ref="J95:J102" si="5">SUM(G95*I95)</f>
        <v>0</v>
      </c>
    </row>
    <row r="96" spans="1:12" x14ac:dyDescent="0.25">
      <c r="A96" s="87" t="s">
        <v>729</v>
      </c>
      <c r="B96" s="104" t="s">
        <v>212</v>
      </c>
      <c r="C96" s="104"/>
      <c r="D96" s="104"/>
      <c r="E96" s="104"/>
      <c r="F96" s="104"/>
      <c r="G96" s="5">
        <v>1.49</v>
      </c>
      <c r="H96" s="2" t="s">
        <v>6</v>
      </c>
      <c r="I96" s="27"/>
      <c r="J96" s="5">
        <f t="shared" si="5"/>
        <v>0</v>
      </c>
    </row>
    <row r="97" spans="1:11" x14ac:dyDescent="0.25">
      <c r="A97" s="87" t="s">
        <v>730</v>
      </c>
      <c r="B97" s="104" t="s">
        <v>213</v>
      </c>
      <c r="C97" s="104"/>
      <c r="D97" s="104"/>
      <c r="E97" s="104"/>
      <c r="F97" s="104"/>
      <c r="G97" s="5">
        <v>1.49</v>
      </c>
      <c r="H97" s="2" t="s">
        <v>6</v>
      </c>
      <c r="I97" s="27"/>
      <c r="J97" s="5">
        <f t="shared" si="5"/>
        <v>0</v>
      </c>
    </row>
    <row r="98" spans="1:11" x14ac:dyDescent="0.25">
      <c r="A98" s="87" t="s">
        <v>731</v>
      </c>
      <c r="B98" s="104" t="s">
        <v>214</v>
      </c>
      <c r="C98" s="104"/>
      <c r="D98" s="104"/>
      <c r="E98" s="104"/>
      <c r="F98" s="104"/>
      <c r="G98" s="5">
        <v>1.49</v>
      </c>
      <c r="H98" s="2" t="s">
        <v>6</v>
      </c>
      <c r="I98" s="27"/>
      <c r="J98" s="5">
        <f t="shared" si="5"/>
        <v>0</v>
      </c>
    </row>
    <row r="99" spans="1:11" x14ac:dyDescent="0.25">
      <c r="A99" s="87" t="s">
        <v>732</v>
      </c>
      <c r="B99" s="104" t="s">
        <v>215</v>
      </c>
      <c r="C99" s="104"/>
      <c r="D99" s="104"/>
      <c r="E99" s="104"/>
      <c r="F99" s="104"/>
      <c r="G99" s="5">
        <v>1.49</v>
      </c>
      <c r="H99" s="2" t="s">
        <v>6</v>
      </c>
      <c r="I99" s="27"/>
      <c r="J99" s="5">
        <f t="shared" si="5"/>
        <v>0</v>
      </c>
    </row>
    <row r="100" spans="1:11" x14ac:dyDescent="0.25">
      <c r="A100" s="87" t="s">
        <v>727</v>
      </c>
      <c r="B100" s="104" t="s">
        <v>216</v>
      </c>
      <c r="C100" s="104"/>
      <c r="D100" s="104"/>
      <c r="E100" s="104"/>
      <c r="F100" s="104"/>
      <c r="G100" s="5">
        <v>1.49</v>
      </c>
      <c r="H100" s="2" t="s">
        <v>6</v>
      </c>
      <c r="I100" s="27"/>
      <c r="J100" s="5">
        <f t="shared" si="5"/>
        <v>0</v>
      </c>
    </row>
    <row r="101" spans="1:11" x14ac:dyDescent="0.25">
      <c r="A101" s="87" t="s">
        <v>733</v>
      </c>
      <c r="B101" s="104" t="s">
        <v>217</v>
      </c>
      <c r="C101" s="104"/>
      <c r="D101" s="104"/>
      <c r="E101" s="104"/>
      <c r="F101" s="104"/>
      <c r="G101" s="5">
        <v>1.49</v>
      </c>
      <c r="H101" s="2" t="s">
        <v>6</v>
      </c>
      <c r="I101" s="27"/>
      <c r="J101" s="5">
        <f t="shared" si="5"/>
        <v>0</v>
      </c>
    </row>
    <row r="102" spans="1:11" x14ac:dyDescent="0.25">
      <c r="A102" s="87" t="s">
        <v>728</v>
      </c>
      <c r="B102" s="104" t="s">
        <v>218</v>
      </c>
      <c r="C102" s="104"/>
      <c r="D102" s="104"/>
      <c r="E102" s="104"/>
      <c r="F102" s="104"/>
      <c r="G102" s="5">
        <v>1.49</v>
      </c>
      <c r="H102" s="2" t="s">
        <v>6</v>
      </c>
      <c r="I102" s="27"/>
      <c r="J102" s="5">
        <f t="shared" si="5"/>
        <v>0</v>
      </c>
    </row>
    <row r="103" spans="1:11" x14ac:dyDescent="0.25">
      <c r="B103" s="43"/>
      <c r="C103" s="43"/>
      <c r="D103" s="43"/>
      <c r="E103" s="43"/>
      <c r="F103" s="43"/>
      <c r="G103" s="3"/>
      <c r="H103" s="6"/>
      <c r="I103" s="11"/>
      <c r="J103" s="3"/>
    </row>
    <row r="104" spans="1:11" x14ac:dyDescent="0.25">
      <c r="B104" s="133" t="s">
        <v>219</v>
      </c>
      <c r="C104" s="133"/>
      <c r="D104" s="133"/>
      <c r="E104" s="133"/>
      <c r="F104" s="133"/>
      <c r="G104" s="4" t="s">
        <v>0</v>
      </c>
      <c r="H104" s="10" t="s">
        <v>1</v>
      </c>
      <c r="I104" s="1" t="s">
        <v>2</v>
      </c>
      <c r="J104" s="14" t="s">
        <v>3</v>
      </c>
    </row>
    <row r="105" spans="1:11" x14ac:dyDescent="0.25">
      <c r="B105" s="104" t="s">
        <v>211</v>
      </c>
      <c r="C105" s="104"/>
      <c r="D105" s="104"/>
      <c r="E105" s="104"/>
      <c r="F105" s="104"/>
      <c r="G105" s="66">
        <v>1.333</v>
      </c>
      <c r="H105" s="2" t="s">
        <v>6</v>
      </c>
      <c r="I105" s="27"/>
      <c r="J105" s="84">
        <f t="shared" ref="J105:J112" si="6">SUM(G105*I105)</f>
        <v>0</v>
      </c>
      <c r="K105" s="5">
        <f>SUM(G105*I105)</f>
        <v>0</v>
      </c>
    </row>
    <row r="106" spans="1:11" x14ac:dyDescent="0.25">
      <c r="B106" s="104" t="s">
        <v>212</v>
      </c>
      <c r="C106" s="104"/>
      <c r="D106" s="104"/>
      <c r="E106" s="104"/>
      <c r="F106" s="104"/>
      <c r="G106" s="66">
        <v>1.333</v>
      </c>
      <c r="H106" s="2" t="s">
        <v>6</v>
      </c>
      <c r="I106" s="27"/>
      <c r="J106" s="84">
        <f t="shared" si="6"/>
        <v>0</v>
      </c>
      <c r="K106" s="5">
        <f t="shared" ref="K106:K112" si="7">SUM(G106*I106)</f>
        <v>0</v>
      </c>
    </row>
    <row r="107" spans="1:11" x14ac:dyDescent="0.25">
      <c r="B107" s="104" t="s">
        <v>213</v>
      </c>
      <c r="C107" s="104"/>
      <c r="D107" s="104"/>
      <c r="E107" s="104"/>
      <c r="F107" s="104"/>
      <c r="G107" s="66">
        <v>1.333</v>
      </c>
      <c r="H107" s="2" t="s">
        <v>6</v>
      </c>
      <c r="I107" s="27"/>
      <c r="J107" s="84">
        <f t="shared" si="6"/>
        <v>0</v>
      </c>
      <c r="K107" s="5">
        <f t="shared" si="7"/>
        <v>0</v>
      </c>
    </row>
    <row r="108" spans="1:11" x14ac:dyDescent="0.25">
      <c r="B108" s="104" t="s">
        <v>214</v>
      </c>
      <c r="C108" s="104"/>
      <c r="D108" s="104"/>
      <c r="E108" s="104"/>
      <c r="F108" s="104"/>
      <c r="G108" s="66">
        <v>1.333</v>
      </c>
      <c r="H108" s="2" t="s">
        <v>6</v>
      </c>
      <c r="I108" s="27"/>
      <c r="J108" s="84">
        <f t="shared" si="6"/>
        <v>0</v>
      </c>
      <c r="K108" s="5">
        <f t="shared" si="7"/>
        <v>0</v>
      </c>
    </row>
    <row r="109" spans="1:11" x14ac:dyDescent="0.25">
      <c r="B109" s="104" t="s">
        <v>215</v>
      </c>
      <c r="C109" s="104"/>
      <c r="D109" s="104"/>
      <c r="E109" s="104"/>
      <c r="F109" s="104"/>
      <c r="G109" s="66">
        <v>1.333</v>
      </c>
      <c r="H109" s="2" t="s">
        <v>6</v>
      </c>
      <c r="I109" s="27"/>
      <c r="J109" s="84">
        <f t="shared" si="6"/>
        <v>0</v>
      </c>
      <c r="K109" s="5">
        <f t="shared" si="7"/>
        <v>0</v>
      </c>
    </row>
    <row r="110" spans="1:11" x14ac:dyDescent="0.25">
      <c r="B110" s="104" t="s">
        <v>216</v>
      </c>
      <c r="C110" s="104"/>
      <c r="D110" s="104"/>
      <c r="E110" s="104"/>
      <c r="F110" s="104"/>
      <c r="G110" s="66">
        <v>1.333</v>
      </c>
      <c r="H110" s="2" t="s">
        <v>6</v>
      </c>
      <c r="I110" s="27"/>
      <c r="J110" s="84">
        <f t="shared" si="6"/>
        <v>0</v>
      </c>
      <c r="K110" s="5">
        <f t="shared" si="7"/>
        <v>0</v>
      </c>
    </row>
    <row r="111" spans="1:11" x14ac:dyDescent="0.25">
      <c r="B111" s="104" t="s">
        <v>217</v>
      </c>
      <c r="C111" s="104"/>
      <c r="D111" s="104"/>
      <c r="E111" s="104"/>
      <c r="F111" s="104"/>
      <c r="G111" s="66">
        <v>1.333</v>
      </c>
      <c r="H111" s="2" t="s">
        <v>6</v>
      </c>
      <c r="I111" s="27"/>
      <c r="J111" s="84">
        <f t="shared" si="6"/>
        <v>0</v>
      </c>
      <c r="K111" s="5">
        <f t="shared" si="7"/>
        <v>0</v>
      </c>
    </row>
    <row r="112" spans="1:11" x14ac:dyDescent="0.25">
      <c r="B112" s="104" t="s">
        <v>218</v>
      </c>
      <c r="C112" s="104"/>
      <c r="D112" s="104"/>
      <c r="E112" s="104"/>
      <c r="F112" s="104"/>
      <c r="G112" s="66">
        <v>1.33</v>
      </c>
      <c r="H112" s="2" t="s">
        <v>6</v>
      </c>
      <c r="I112" s="27"/>
      <c r="J112" s="84">
        <f t="shared" si="6"/>
        <v>0</v>
      </c>
      <c r="K112" s="5">
        <f t="shared" si="7"/>
        <v>0</v>
      </c>
    </row>
    <row r="113" spans="1:13" x14ac:dyDescent="0.25">
      <c r="B113" s="43"/>
      <c r="C113" s="43"/>
      <c r="D113" s="43"/>
      <c r="E113" s="43"/>
      <c r="F113" s="43"/>
      <c r="G113" s="3"/>
      <c r="H113" s="6"/>
      <c r="I113" s="11"/>
      <c r="J113" s="65"/>
    </row>
    <row r="114" spans="1:13" ht="31.5" customHeight="1" x14ac:dyDescent="0.25">
      <c r="B114" s="134" t="s">
        <v>236</v>
      </c>
      <c r="C114" s="134"/>
      <c r="D114" s="134"/>
      <c r="E114" s="134"/>
      <c r="F114" s="134"/>
      <c r="G114" s="4" t="s">
        <v>0</v>
      </c>
      <c r="H114" s="10" t="s">
        <v>1</v>
      </c>
      <c r="I114" s="1" t="s">
        <v>2</v>
      </c>
      <c r="J114" s="14" t="s">
        <v>3</v>
      </c>
    </row>
    <row r="115" spans="1:13" x14ac:dyDescent="0.25">
      <c r="A115" s="87" t="s">
        <v>734</v>
      </c>
      <c r="B115" s="104" t="s">
        <v>227</v>
      </c>
      <c r="C115" s="104"/>
      <c r="D115" s="104"/>
      <c r="E115" s="104"/>
      <c r="F115" s="104"/>
      <c r="G115" s="5">
        <v>3.89</v>
      </c>
      <c r="H115" s="2" t="s">
        <v>6</v>
      </c>
      <c r="I115" s="27"/>
      <c r="J115" s="5">
        <f t="shared" ref="J115:J122" si="8">SUM(G115*I115)</f>
        <v>0</v>
      </c>
    </row>
    <row r="116" spans="1:13" x14ac:dyDescent="0.25">
      <c r="A116" s="87" t="s">
        <v>737</v>
      </c>
      <c r="B116" s="104" t="s">
        <v>228</v>
      </c>
      <c r="C116" s="104"/>
      <c r="D116" s="104"/>
      <c r="E116" s="104"/>
      <c r="F116" s="104"/>
      <c r="G116" s="5">
        <v>3.89</v>
      </c>
      <c r="H116" s="2" t="s">
        <v>6</v>
      </c>
      <c r="I116" s="27"/>
      <c r="J116" s="5">
        <f t="shared" si="8"/>
        <v>0</v>
      </c>
    </row>
    <row r="117" spans="1:13" x14ac:dyDescent="0.25">
      <c r="A117" s="87" t="s">
        <v>738</v>
      </c>
      <c r="B117" s="104" t="s">
        <v>229</v>
      </c>
      <c r="C117" s="104"/>
      <c r="D117" s="104"/>
      <c r="E117" s="104"/>
      <c r="F117" s="104"/>
      <c r="G117" s="5">
        <v>3.89</v>
      </c>
      <c r="H117" s="2" t="s">
        <v>6</v>
      </c>
      <c r="I117" s="27"/>
      <c r="J117" s="5">
        <f t="shared" si="8"/>
        <v>0</v>
      </c>
    </row>
    <row r="118" spans="1:13" x14ac:dyDescent="0.25">
      <c r="A118" s="87" t="s">
        <v>739</v>
      </c>
      <c r="B118" s="104" t="s">
        <v>230</v>
      </c>
      <c r="C118" s="104"/>
      <c r="D118" s="104"/>
      <c r="E118" s="104"/>
      <c r="F118" s="104"/>
      <c r="G118" s="5">
        <v>3.89</v>
      </c>
      <c r="H118" s="2" t="s">
        <v>6</v>
      </c>
      <c r="I118" s="27"/>
      <c r="J118" s="5">
        <f t="shared" si="8"/>
        <v>0</v>
      </c>
    </row>
    <row r="119" spans="1:13" x14ac:dyDescent="0.25">
      <c r="A119" s="87" t="s">
        <v>741</v>
      </c>
      <c r="B119" s="104" t="s">
        <v>744</v>
      </c>
      <c r="C119" s="104"/>
      <c r="D119" s="104"/>
      <c r="E119" s="104"/>
      <c r="F119" s="104"/>
      <c r="G119" s="5">
        <v>3.89</v>
      </c>
      <c r="H119" s="2" t="s">
        <v>6</v>
      </c>
      <c r="I119" s="27"/>
      <c r="J119" s="5">
        <f t="shared" si="8"/>
        <v>0</v>
      </c>
    </row>
    <row r="120" spans="1:13" x14ac:dyDescent="0.25">
      <c r="A120" s="87" t="s">
        <v>740</v>
      </c>
      <c r="B120" s="104" t="s">
        <v>231</v>
      </c>
      <c r="C120" s="104"/>
      <c r="D120" s="104"/>
      <c r="E120" s="104"/>
      <c r="F120" s="104"/>
      <c r="G120" s="5">
        <v>3.89</v>
      </c>
      <c r="H120" s="2" t="s">
        <v>6</v>
      </c>
      <c r="I120" s="27"/>
      <c r="J120" s="5">
        <f t="shared" si="8"/>
        <v>0</v>
      </c>
    </row>
    <row r="121" spans="1:13" x14ac:dyDescent="0.25">
      <c r="A121" s="87" t="s">
        <v>743</v>
      </c>
      <c r="B121" s="104" t="s">
        <v>232</v>
      </c>
      <c r="C121" s="104"/>
      <c r="D121" s="104"/>
      <c r="E121" s="104"/>
      <c r="F121" s="104"/>
      <c r="G121" s="5">
        <v>3.89</v>
      </c>
      <c r="H121" s="2" t="s">
        <v>6</v>
      </c>
      <c r="I121" s="27"/>
      <c r="J121" s="5">
        <f t="shared" si="8"/>
        <v>0</v>
      </c>
    </row>
    <row r="122" spans="1:13" x14ac:dyDescent="0.25">
      <c r="A122" s="87" t="s">
        <v>736</v>
      </c>
      <c r="B122" s="104" t="s">
        <v>233</v>
      </c>
      <c r="C122" s="104"/>
      <c r="D122" s="104"/>
      <c r="E122" s="104"/>
      <c r="F122" s="104"/>
      <c r="G122" s="5">
        <v>3.89</v>
      </c>
      <c r="H122" s="2" t="s">
        <v>6</v>
      </c>
      <c r="I122" s="27"/>
      <c r="J122" s="5">
        <f t="shared" si="8"/>
        <v>0</v>
      </c>
    </row>
    <row r="123" spans="1:13" x14ac:dyDescent="0.25">
      <c r="A123" s="87" t="s">
        <v>735</v>
      </c>
      <c r="B123" s="104" t="s">
        <v>234</v>
      </c>
      <c r="C123" s="104"/>
      <c r="D123" s="104"/>
      <c r="E123" s="104"/>
      <c r="F123" s="104"/>
      <c r="G123" s="5">
        <v>3.89</v>
      </c>
      <c r="H123" s="2" t="s">
        <v>6</v>
      </c>
      <c r="I123" s="27"/>
      <c r="J123" s="5">
        <f>SUM(G123*I123)</f>
        <v>0</v>
      </c>
    </row>
    <row r="124" spans="1:13" x14ac:dyDescent="0.25">
      <c r="A124" s="87" t="s">
        <v>742</v>
      </c>
      <c r="B124" s="104" t="s">
        <v>235</v>
      </c>
      <c r="C124" s="104"/>
      <c r="D124" s="104"/>
      <c r="E124" s="104"/>
      <c r="F124" s="104"/>
      <c r="G124" s="5">
        <v>3.89</v>
      </c>
      <c r="H124" s="2" t="s">
        <v>6</v>
      </c>
      <c r="I124" s="62"/>
      <c r="J124" s="5">
        <f>SUM(G124*I124)</f>
        <v>0</v>
      </c>
    </row>
    <row r="125" spans="1:13" ht="18" customHeight="1" x14ac:dyDescent="0.25">
      <c r="B125" s="44"/>
      <c r="C125" s="44"/>
      <c r="D125" s="44"/>
      <c r="E125" s="44"/>
      <c r="F125" s="44"/>
      <c r="G125" s="23"/>
      <c r="H125" s="24"/>
      <c r="I125" s="25"/>
      <c r="J125" s="23"/>
      <c r="L125" s="22"/>
      <c r="M125" s="22"/>
    </row>
    <row r="126" spans="1:13" ht="18" customHeight="1" x14ac:dyDescent="0.25">
      <c r="B126" s="115" t="s">
        <v>246</v>
      </c>
      <c r="C126" s="116"/>
      <c r="D126" s="116"/>
      <c r="E126" s="116"/>
      <c r="F126" s="116"/>
      <c r="G126" s="14" t="s">
        <v>0</v>
      </c>
      <c r="H126" s="15" t="s">
        <v>1</v>
      </c>
      <c r="I126" s="15" t="s">
        <v>2</v>
      </c>
      <c r="J126" s="14" t="s">
        <v>3</v>
      </c>
      <c r="L126" s="22"/>
      <c r="M126" s="22"/>
    </row>
    <row r="127" spans="1:13" ht="18" customHeight="1" x14ac:dyDescent="0.25">
      <c r="A127" s="87" t="s">
        <v>414</v>
      </c>
      <c r="B127" s="117" t="s">
        <v>247</v>
      </c>
      <c r="C127" s="118"/>
      <c r="D127" s="118"/>
      <c r="E127" s="118"/>
      <c r="F127" s="119"/>
      <c r="G127" s="28">
        <v>1.39</v>
      </c>
      <c r="H127" s="2" t="s">
        <v>6</v>
      </c>
      <c r="I127" s="62"/>
      <c r="J127" s="5">
        <f>SUM(G127*I127)</f>
        <v>0</v>
      </c>
      <c r="L127" s="22"/>
      <c r="M127" s="22"/>
    </row>
    <row r="128" spans="1:13" ht="18" customHeight="1" x14ac:dyDescent="0.25">
      <c r="A128" s="87" t="s">
        <v>415</v>
      </c>
      <c r="B128" s="117" t="s">
        <v>248</v>
      </c>
      <c r="C128" s="118"/>
      <c r="D128" s="118"/>
      <c r="E128" s="118"/>
      <c r="F128" s="119"/>
      <c r="G128" s="28">
        <v>1.39</v>
      </c>
      <c r="H128" s="2" t="s">
        <v>6</v>
      </c>
      <c r="I128" s="62"/>
      <c r="J128" s="5">
        <f t="shared" ref="J128:J140" si="9">SUM(G128*I128)</f>
        <v>0</v>
      </c>
      <c r="L128" s="22"/>
      <c r="M128" s="22"/>
    </row>
    <row r="129" spans="1:13" ht="18" customHeight="1" x14ac:dyDescent="0.25">
      <c r="A129" s="87" t="s">
        <v>416</v>
      </c>
      <c r="B129" s="117" t="s">
        <v>249</v>
      </c>
      <c r="C129" s="118"/>
      <c r="D129" s="118"/>
      <c r="E129" s="118"/>
      <c r="F129" s="119"/>
      <c r="G129" s="28">
        <v>1.39</v>
      </c>
      <c r="H129" s="2" t="s">
        <v>6</v>
      </c>
      <c r="I129" s="62"/>
      <c r="J129" s="5">
        <f t="shared" si="9"/>
        <v>0</v>
      </c>
      <c r="L129" s="22"/>
      <c r="M129" s="22"/>
    </row>
    <row r="130" spans="1:13" ht="18" customHeight="1" x14ac:dyDescent="0.25">
      <c r="A130" s="87" t="s">
        <v>417</v>
      </c>
      <c r="B130" s="117" t="s">
        <v>250</v>
      </c>
      <c r="C130" s="118"/>
      <c r="D130" s="118"/>
      <c r="E130" s="118"/>
      <c r="F130" s="119"/>
      <c r="G130" s="28">
        <v>1.39</v>
      </c>
      <c r="H130" s="2" t="s">
        <v>6</v>
      </c>
      <c r="I130" s="62"/>
      <c r="J130" s="5">
        <f t="shared" si="9"/>
        <v>0</v>
      </c>
      <c r="L130" s="22"/>
      <c r="M130" s="22"/>
    </row>
    <row r="131" spans="1:13" ht="18" customHeight="1" x14ac:dyDescent="0.25">
      <c r="A131" s="87" t="s">
        <v>418</v>
      </c>
      <c r="B131" s="117" t="s">
        <v>251</v>
      </c>
      <c r="C131" s="118"/>
      <c r="D131" s="118"/>
      <c r="E131" s="118"/>
      <c r="F131" s="119"/>
      <c r="G131" s="28">
        <v>1.39</v>
      </c>
      <c r="H131" s="2" t="s">
        <v>6</v>
      </c>
      <c r="I131" s="62"/>
      <c r="J131" s="5">
        <f t="shared" si="9"/>
        <v>0</v>
      </c>
      <c r="L131" s="22"/>
      <c r="M131" s="22"/>
    </row>
    <row r="132" spans="1:13" ht="18" customHeight="1" x14ac:dyDescent="0.25">
      <c r="A132" s="87" t="s">
        <v>419</v>
      </c>
      <c r="B132" s="117" t="s">
        <v>252</v>
      </c>
      <c r="C132" s="118"/>
      <c r="D132" s="118"/>
      <c r="E132" s="118"/>
      <c r="F132" s="119"/>
      <c r="G132" s="28">
        <v>1.39</v>
      </c>
      <c r="H132" s="2" t="s">
        <v>6</v>
      </c>
      <c r="I132" s="62"/>
      <c r="J132" s="5">
        <f t="shared" si="9"/>
        <v>0</v>
      </c>
      <c r="L132" s="22"/>
      <c r="M132" s="22"/>
    </row>
    <row r="133" spans="1:13" ht="18" customHeight="1" x14ac:dyDescent="0.25">
      <c r="A133" s="87" t="s">
        <v>420</v>
      </c>
      <c r="B133" s="117" t="s">
        <v>298</v>
      </c>
      <c r="C133" s="118"/>
      <c r="D133" s="118"/>
      <c r="E133" s="118"/>
      <c r="F133" s="119"/>
      <c r="G133" s="28">
        <v>1.39</v>
      </c>
      <c r="H133" s="2" t="s">
        <v>6</v>
      </c>
      <c r="I133" s="62"/>
      <c r="J133" s="5">
        <f t="shared" ref="J133:J139" si="10">SUM(G133*I133)</f>
        <v>0</v>
      </c>
      <c r="L133" s="22"/>
      <c r="M133" s="22"/>
    </row>
    <row r="134" spans="1:13" ht="18" customHeight="1" x14ac:dyDescent="0.25">
      <c r="A134" s="87" t="s">
        <v>421</v>
      </c>
      <c r="B134" s="117" t="s">
        <v>301</v>
      </c>
      <c r="C134" s="118"/>
      <c r="D134" s="118"/>
      <c r="E134" s="118"/>
      <c r="F134" s="119"/>
      <c r="G134" s="28">
        <v>1.39</v>
      </c>
      <c r="H134" s="2" t="s">
        <v>6</v>
      </c>
      <c r="I134" s="62"/>
      <c r="J134" s="5">
        <f t="shared" si="10"/>
        <v>0</v>
      </c>
      <c r="L134" s="22"/>
      <c r="M134" s="22"/>
    </row>
    <row r="135" spans="1:13" ht="18" customHeight="1" x14ac:dyDescent="0.25">
      <c r="A135" s="87" t="s">
        <v>422</v>
      </c>
      <c r="B135" s="117" t="s">
        <v>302</v>
      </c>
      <c r="C135" s="118"/>
      <c r="D135" s="118"/>
      <c r="E135" s="118"/>
      <c r="F135" s="119"/>
      <c r="G135" s="28">
        <v>1.39</v>
      </c>
      <c r="H135" s="2" t="s">
        <v>6</v>
      </c>
      <c r="I135" s="62"/>
      <c r="J135" s="5">
        <f t="shared" si="10"/>
        <v>0</v>
      </c>
      <c r="L135" s="22"/>
      <c r="M135" s="22"/>
    </row>
    <row r="136" spans="1:13" ht="18" customHeight="1" x14ac:dyDescent="0.25">
      <c r="A136" s="87" t="s">
        <v>423</v>
      </c>
      <c r="B136" s="117" t="s">
        <v>303</v>
      </c>
      <c r="C136" s="118"/>
      <c r="D136" s="118"/>
      <c r="E136" s="118"/>
      <c r="F136" s="119"/>
      <c r="G136" s="28">
        <v>1.39</v>
      </c>
      <c r="H136" s="2" t="s">
        <v>6</v>
      </c>
      <c r="I136" s="62"/>
      <c r="J136" s="5">
        <f t="shared" si="10"/>
        <v>0</v>
      </c>
      <c r="L136" s="22"/>
      <c r="M136" s="22"/>
    </row>
    <row r="137" spans="1:13" ht="18" customHeight="1" x14ac:dyDescent="0.25">
      <c r="A137" s="87" t="s">
        <v>424</v>
      </c>
      <c r="B137" s="117" t="s">
        <v>304</v>
      </c>
      <c r="C137" s="118"/>
      <c r="D137" s="118"/>
      <c r="E137" s="118"/>
      <c r="F137" s="119"/>
      <c r="G137" s="28">
        <v>1.39</v>
      </c>
      <c r="H137" s="2" t="s">
        <v>6</v>
      </c>
      <c r="I137" s="62"/>
      <c r="J137" s="5">
        <f t="shared" si="10"/>
        <v>0</v>
      </c>
      <c r="L137" s="22"/>
      <c r="M137" s="22"/>
    </row>
    <row r="138" spans="1:13" ht="18" customHeight="1" x14ac:dyDescent="0.25">
      <c r="A138" s="87" t="s">
        <v>425</v>
      </c>
      <c r="B138" s="117" t="s">
        <v>305</v>
      </c>
      <c r="C138" s="118"/>
      <c r="D138" s="118"/>
      <c r="E138" s="118"/>
      <c r="F138" s="119"/>
      <c r="G138" s="28">
        <v>1.39</v>
      </c>
      <c r="H138" s="2" t="s">
        <v>6</v>
      </c>
      <c r="I138" s="62"/>
      <c r="J138" s="5">
        <f t="shared" si="10"/>
        <v>0</v>
      </c>
      <c r="L138" s="22"/>
      <c r="M138" s="22"/>
    </row>
    <row r="139" spans="1:13" ht="18" customHeight="1" x14ac:dyDescent="0.25">
      <c r="A139" s="87" t="s">
        <v>426</v>
      </c>
      <c r="B139" s="117" t="s">
        <v>306</v>
      </c>
      <c r="C139" s="118"/>
      <c r="D139" s="118"/>
      <c r="E139" s="118"/>
      <c r="F139" s="119"/>
      <c r="G139" s="28">
        <v>1.39</v>
      </c>
      <c r="H139" s="2" t="s">
        <v>6</v>
      </c>
      <c r="I139" s="62"/>
      <c r="J139" s="5">
        <f t="shared" si="10"/>
        <v>0</v>
      </c>
      <c r="L139" s="22"/>
      <c r="M139" s="22"/>
    </row>
    <row r="140" spans="1:13" ht="18" customHeight="1" x14ac:dyDescent="0.25">
      <c r="A140" s="87" t="s">
        <v>427</v>
      </c>
      <c r="B140" s="117" t="s">
        <v>307</v>
      </c>
      <c r="C140" s="118"/>
      <c r="D140" s="118"/>
      <c r="E140" s="118"/>
      <c r="F140" s="119"/>
      <c r="G140" s="28">
        <v>1.39</v>
      </c>
      <c r="H140" s="2" t="s">
        <v>6</v>
      </c>
      <c r="I140" s="62"/>
      <c r="J140" s="5">
        <f t="shared" si="9"/>
        <v>0</v>
      </c>
      <c r="L140" s="22"/>
      <c r="M140" s="22"/>
    </row>
    <row r="141" spans="1:13" ht="18" customHeight="1" x14ac:dyDescent="0.25">
      <c r="B141" s="105" t="s">
        <v>253</v>
      </c>
      <c r="C141" s="113"/>
      <c r="D141" s="113"/>
      <c r="E141" s="113"/>
      <c r="F141" s="114"/>
      <c r="G141" s="14" t="s">
        <v>0</v>
      </c>
      <c r="H141" s="15" t="s">
        <v>1</v>
      </c>
      <c r="I141" s="15" t="s">
        <v>2</v>
      </c>
      <c r="J141" s="14" t="s">
        <v>3</v>
      </c>
      <c r="L141" s="22"/>
      <c r="M141" s="22"/>
    </row>
    <row r="142" spans="1:13" ht="18" customHeight="1" x14ac:dyDescent="0.25">
      <c r="A142" s="87" t="s">
        <v>428</v>
      </c>
      <c r="B142" s="104" t="s">
        <v>346</v>
      </c>
      <c r="C142" s="104"/>
      <c r="D142" s="104"/>
      <c r="E142" s="104"/>
      <c r="F142" s="104"/>
      <c r="G142" s="28">
        <v>2.4900000000000002</v>
      </c>
      <c r="H142" s="16" t="s">
        <v>6</v>
      </c>
      <c r="I142" s="70"/>
      <c r="J142" s="5">
        <f t="shared" ref="J142:J159" si="11">SUM(G142*I142)</f>
        <v>0</v>
      </c>
      <c r="L142" s="22"/>
      <c r="M142" s="22"/>
    </row>
    <row r="143" spans="1:13" ht="18" customHeight="1" x14ac:dyDescent="0.25">
      <c r="A143" s="87" t="s">
        <v>429</v>
      </c>
      <c r="B143" s="104" t="s">
        <v>347</v>
      </c>
      <c r="C143" s="104"/>
      <c r="D143" s="104"/>
      <c r="E143" s="104"/>
      <c r="F143" s="104"/>
      <c r="G143" s="28">
        <v>2.4900000000000002</v>
      </c>
      <c r="H143" s="16" t="s">
        <v>6</v>
      </c>
      <c r="I143" s="70"/>
      <c r="J143" s="5">
        <f t="shared" si="11"/>
        <v>0</v>
      </c>
      <c r="L143" s="22"/>
      <c r="M143" s="22"/>
    </row>
    <row r="144" spans="1:13" ht="18" customHeight="1" x14ac:dyDescent="0.25">
      <c r="A144" s="87" t="s">
        <v>430</v>
      </c>
      <c r="B144" s="104" t="s">
        <v>348</v>
      </c>
      <c r="C144" s="104"/>
      <c r="D144" s="104"/>
      <c r="E144" s="104"/>
      <c r="F144" s="104"/>
      <c r="G144" s="28">
        <v>2.4900000000000002</v>
      </c>
      <c r="H144" s="16" t="s">
        <v>6</v>
      </c>
      <c r="I144" s="70"/>
      <c r="J144" s="5">
        <f t="shared" si="11"/>
        <v>0</v>
      </c>
      <c r="L144" s="22"/>
      <c r="M144" s="22"/>
    </row>
    <row r="145" spans="1:13" ht="18" customHeight="1" x14ac:dyDescent="0.25">
      <c r="A145" s="87" t="s">
        <v>431</v>
      </c>
      <c r="B145" s="104" t="s">
        <v>349</v>
      </c>
      <c r="C145" s="104"/>
      <c r="D145" s="104"/>
      <c r="E145" s="104"/>
      <c r="F145" s="104"/>
      <c r="G145" s="28">
        <v>2.4900000000000002</v>
      </c>
      <c r="H145" s="16" t="s">
        <v>6</v>
      </c>
      <c r="I145" s="70"/>
      <c r="J145" s="5">
        <f t="shared" si="11"/>
        <v>0</v>
      </c>
      <c r="L145" s="22"/>
      <c r="M145" s="22"/>
    </row>
    <row r="146" spans="1:13" ht="18" customHeight="1" x14ac:dyDescent="0.25">
      <c r="A146" s="87" t="s">
        <v>432</v>
      </c>
      <c r="B146" s="104" t="s">
        <v>350</v>
      </c>
      <c r="C146" s="104"/>
      <c r="D146" s="104"/>
      <c r="E146" s="104"/>
      <c r="F146" s="104"/>
      <c r="G146" s="28">
        <v>2.4900000000000002</v>
      </c>
      <c r="H146" s="16" t="s">
        <v>6</v>
      </c>
      <c r="I146" s="70"/>
      <c r="J146" s="5">
        <f t="shared" si="11"/>
        <v>0</v>
      </c>
      <c r="L146" s="22"/>
      <c r="M146" s="22"/>
    </row>
    <row r="147" spans="1:13" ht="18" customHeight="1" x14ac:dyDescent="0.25">
      <c r="A147" s="87" t="s">
        <v>430</v>
      </c>
      <c r="B147" s="104" t="s">
        <v>351</v>
      </c>
      <c r="C147" s="104"/>
      <c r="D147" s="104"/>
      <c r="E147" s="104"/>
      <c r="F147" s="104"/>
      <c r="G147" s="28">
        <v>2.4900000000000002</v>
      </c>
      <c r="H147" s="16" t="s">
        <v>6</v>
      </c>
      <c r="I147" s="70"/>
      <c r="J147" s="5">
        <f t="shared" si="11"/>
        <v>0</v>
      </c>
      <c r="L147" s="22"/>
      <c r="M147" s="22"/>
    </row>
    <row r="148" spans="1:13" x14ac:dyDescent="0.25">
      <c r="A148" s="87" t="s">
        <v>433</v>
      </c>
      <c r="B148" s="104" t="s">
        <v>352</v>
      </c>
      <c r="C148" s="104"/>
      <c r="D148" s="104"/>
      <c r="E148" s="104"/>
      <c r="F148" s="104"/>
      <c r="G148" s="28">
        <v>2.4900000000000002</v>
      </c>
      <c r="H148" s="16" t="s">
        <v>6</v>
      </c>
      <c r="I148" s="70"/>
      <c r="J148" s="5">
        <f t="shared" si="11"/>
        <v>0</v>
      </c>
    </row>
    <row r="149" spans="1:13" x14ac:dyDescent="0.25">
      <c r="A149" s="87" t="s">
        <v>434</v>
      </c>
      <c r="B149" s="104" t="s">
        <v>353</v>
      </c>
      <c r="C149" s="104"/>
      <c r="D149" s="104"/>
      <c r="E149" s="104"/>
      <c r="F149" s="104"/>
      <c r="G149" s="28">
        <v>2.4900000000000002</v>
      </c>
      <c r="H149" s="16" t="s">
        <v>6</v>
      </c>
      <c r="I149" s="70"/>
      <c r="J149" s="5">
        <f t="shared" si="11"/>
        <v>0</v>
      </c>
    </row>
    <row r="150" spans="1:13" x14ac:dyDescent="0.25">
      <c r="A150" s="87" t="s">
        <v>435</v>
      </c>
      <c r="B150" s="104" t="s">
        <v>354</v>
      </c>
      <c r="C150" s="104"/>
      <c r="D150" s="104"/>
      <c r="E150" s="104"/>
      <c r="F150" s="104"/>
      <c r="G150" s="28">
        <v>2.4900000000000002</v>
      </c>
      <c r="H150" s="16" t="s">
        <v>6</v>
      </c>
      <c r="I150" s="70"/>
      <c r="J150" s="5">
        <f t="shared" si="11"/>
        <v>0</v>
      </c>
    </row>
    <row r="151" spans="1:13" x14ac:dyDescent="0.25">
      <c r="A151" s="87" t="s">
        <v>436</v>
      </c>
      <c r="B151" s="104" t="s">
        <v>355</v>
      </c>
      <c r="C151" s="104"/>
      <c r="D151" s="104"/>
      <c r="E151" s="104"/>
      <c r="F151" s="104"/>
      <c r="G151" s="28">
        <v>2.4900000000000002</v>
      </c>
      <c r="H151" s="16" t="s">
        <v>6</v>
      </c>
      <c r="I151" s="70"/>
      <c r="J151" s="5">
        <f t="shared" si="11"/>
        <v>0</v>
      </c>
    </row>
    <row r="152" spans="1:13" x14ac:dyDescent="0.25">
      <c r="A152" s="87" t="s">
        <v>437</v>
      </c>
      <c r="B152" s="104" t="s">
        <v>356</v>
      </c>
      <c r="C152" s="104"/>
      <c r="D152" s="104"/>
      <c r="E152" s="104"/>
      <c r="F152" s="104"/>
      <c r="G152" s="28">
        <v>2.4900000000000002</v>
      </c>
      <c r="H152" s="16" t="s">
        <v>6</v>
      </c>
      <c r="I152" s="70"/>
      <c r="J152" s="5">
        <f t="shared" si="11"/>
        <v>0</v>
      </c>
    </row>
    <row r="153" spans="1:13" x14ac:dyDescent="0.25">
      <c r="A153" s="87" t="s">
        <v>438</v>
      </c>
      <c r="B153" s="104" t="s">
        <v>357</v>
      </c>
      <c r="C153" s="104"/>
      <c r="D153" s="104"/>
      <c r="E153" s="104"/>
      <c r="F153" s="104"/>
      <c r="G153" s="28">
        <v>2.4900000000000002</v>
      </c>
      <c r="H153" s="16" t="s">
        <v>6</v>
      </c>
      <c r="I153" s="70"/>
      <c r="J153" s="5">
        <f t="shared" si="11"/>
        <v>0</v>
      </c>
    </row>
    <row r="154" spans="1:13" x14ac:dyDescent="0.25">
      <c r="A154" s="87" t="s">
        <v>429</v>
      </c>
      <c r="B154" s="104" t="s">
        <v>358</v>
      </c>
      <c r="C154" s="104"/>
      <c r="D154" s="104"/>
      <c r="E154" s="104"/>
      <c r="F154" s="104"/>
      <c r="G154" s="28">
        <v>2.4900000000000002</v>
      </c>
      <c r="H154" s="16" t="s">
        <v>6</v>
      </c>
      <c r="I154" s="70"/>
      <c r="J154" s="5">
        <f t="shared" si="11"/>
        <v>0</v>
      </c>
    </row>
    <row r="155" spans="1:13" x14ac:dyDescent="0.25">
      <c r="A155" s="87" t="s">
        <v>439</v>
      </c>
      <c r="B155" s="104" t="s">
        <v>359</v>
      </c>
      <c r="C155" s="104"/>
      <c r="D155" s="104"/>
      <c r="E155" s="104"/>
      <c r="F155" s="104"/>
      <c r="G155" s="28">
        <v>2.4900000000000002</v>
      </c>
      <c r="H155" s="16" t="s">
        <v>6</v>
      </c>
      <c r="I155" s="70"/>
      <c r="J155" s="5">
        <f t="shared" si="11"/>
        <v>0</v>
      </c>
    </row>
    <row r="156" spans="1:13" x14ac:dyDescent="0.25">
      <c r="A156" s="87" t="s">
        <v>440</v>
      </c>
      <c r="B156" s="104" t="s">
        <v>360</v>
      </c>
      <c r="C156" s="104"/>
      <c r="D156" s="104"/>
      <c r="E156" s="104"/>
      <c r="F156" s="104"/>
      <c r="G156" s="28">
        <v>2.4900000000000002</v>
      </c>
      <c r="H156" s="16" t="s">
        <v>6</v>
      </c>
      <c r="I156" s="70"/>
      <c r="J156" s="5">
        <f t="shared" si="11"/>
        <v>0</v>
      </c>
    </row>
    <row r="157" spans="1:13" x14ac:dyDescent="0.25">
      <c r="A157" s="87" t="s">
        <v>441</v>
      </c>
      <c r="B157" s="104" t="s">
        <v>361</v>
      </c>
      <c r="C157" s="104"/>
      <c r="D157" s="104"/>
      <c r="E157" s="104"/>
      <c r="F157" s="104"/>
      <c r="G157" s="28">
        <v>2.4900000000000002</v>
      </c>
      <c r="H157" s="16" t="s">
        <v>6</v>
      </c>
      <c r="I157" s="70"/>
      <c r="J157" s="5">
        <f t="shared" si="11"/>
        <v>0</v>
      </c>
    </row>
    <row r="158" spans="1:13" x14ac:dyDescent="0.25">
      <c r="A158" s="87" t="s">
        <v>442</v>
      </c>
      <c r="B158" s="104" t="s">
        <v>362</v>
      </c>
      <c r="C158" s="104"/>
      <c r="D158" s="104"/>
      <c r="E158" s="104"/>
      <c r="F158" s="104"/>
      <c r="G158" s="28">
        <v>2.4900000000000002</v>
      </c>
      <c r="H158" s="16" t="s">
        <v>6</v>
      </c>
      <c r="I158" s="70"/>
      <c r="J158" s="5">
        <f t="shared" si="11"/>
        <v>0</v>
      </c>
    </row>
    <row r="159" spans="1:13" x14ac:dyDescent="0.25">
      <c r="A159" s="87" t="s">
        <v>443</v>
      </c>
      <c r="B159" s="104" t="s">
        <v>363</v>
      </c>
      <c r="C159" s="104"/>
      <c r="D159" s="104"/>
      <c r="E159" s="104"/>
      <c r="F159" s="104"/>
      <c r="G159" s="28">
        <v>2.4900000000000002</v>
      </c>
      <c r="H159" s="16" t="s">
        <v>6</v>
      </c>
      <c r="I159" s="70"/>
      <c r="J159" s="5">
        <f t="shared" si="11"/>
        <v>0</v>
      </c>
    </row>
    <row r="160" spans="1:13" x14ac:dyDescent="0.25">
      <c r="B160" s="43"/>
      <c r="C160" s="43"/>
      <c r="D160" s="43"/>
      <c r="E160" s="43"/>
      <c r="F160" s="43"/>
      <c r="G160" s="81"/>
      <c r="H160" s="24"/>
      <c r="I160" s="82"/>
      <c r="J160" s="3"/>
    </row>
    <row r="161" spans="1:13" x14ac:dyDescent="0.25">
      <c r="B161" s="43"/>
      <c r="C161" s="43"/>
      <c r="D161" s="43"/>
      <c r="E161" s="43"/>
      <c r="F161" s="43"/>
      <c r="G161" s="81"/>
      <c r="H161" s="24"/>
      <c r="I161" s="82"/>
      <c r="J161" s="3"/>
    </row>
    <row r="162" spans="1:13" s="6" customFormat="1" ht="18" customHeight="1" x14ac:dyDescent="0.25">
      <c r="A162" s="100"/>
      <c r="B162" s="105" t="s">
        <v>364</v>
      </c>
      <c r="C162" s="106"/>
      <c r="D162" s="106"/>
      <c r="E162" s="106"/>
      <c r="F162" s="107"/>
      <c r="G162" s="14" t="s">
        <v>0</v>
      </c>
      <c r="H162" s="15" t="s">
        <v>1</v>
      </c>
      <c r="I162" s="15" t="s">
        <v>2</v>
      </c>
      <c r="J162" s="14" t="s">
        <v>3</v>
      </c>
      <c r="K162" s="20"/>
      <c r="L162" s="26"/>
      <c r="M162" s="26"/>
    </row>
    <row r="163" spans="1:13" ht="18" customHeight="1" x14ac:dyDescent="0.25">
      <c r="A163" s="87" t="s">
        <v>444</v>
      </c>
      <c r="B163" s="104" t="s">
        <v>849</v>
      </c>
      <c r="C163" s="104"/>
      <c r="D163" s="104"/>
      <c r="E163" s="104"/>
      <c r="F163" s="104"/>
      <c r="G163" s="28">
        <v>1.79</v>
      </c>
      <c r="H163" s="16" t="s">
        <v>6</v>
      </c>
      <c r="I163" s="70"/>
      <c r="J163" s="5">
        <f t="shared" ref="J163:J181" si="12">SUM(G163*I163)</f>
        <v>0</v>
      </c>
      <c r="L163" s="22"/>
      <c r="M163" s="22"/>
    </row>
    <row r="164" spans="1:13" ht="18" customHeight="1" x14ac:dyDescent="0.25">
      <c r="A164" s="87" t="s">
        <v>445</v>
      </c>
      <c r="B164" s="104" t="s">
        <v>850</v>
      </c>
      <c r="C164" s="104"/>
      <c r="D164" s="104"/>
      <c r="E164" s="104"/>
      <c r="F164" s="104"/>
      <c r="G164" s="28">
        <v>1.79</v>
      </c>
      <c r="H164" s="16" t="s">
        <v>6</v>
      </c>
      <c r="I164" s="70"/>
      <c r="J164" s="5">
        <f t="shared" si="12"/>
        <v>0</v>
      </c>
      <c r="L164" s="22"/>
      <c r="M164" s="22"/>
    </row>
    <row r="165" spans="1:13" ht="18" customHeight="1" x14ac:dyDescent="0.25">
      <c r="A165" s="87" t="s">
        <v>446</v>
      </c>
      <c r="B165" s="104" t="s">
        <v>851</v>
      </c>
      <c r="C165" s="104"/>
      <c r="D165" s="104"/>
      <c r="E165" s="104"/>
      <c r="F165" s="104"/>
      <c r="G165" s="28">
        <v>1.79</v>
      </c>
      <c r="H165" s="16" t="s">
        <v>6</v>
      </c>
      <c r="I165" s="70"/>
      <c r="J165" s="5">
        <f t="shared" si="12"/>
        <v>0</v>
      </c>
      <c r="L165" s="22"/>
      <c r="M165" s="22"/>
    </row>
    <row r="166" spans="1:13" ht="18" customHeight="1" x14ac:dyDescent="0.25">
      <c r="A166" s="87" t="s">
        <v>447</v>
      </c>
      <c r="B166" s="104" t="s">
        <v>852</v>
      </c>
      <c r="C166" s="104"/>
      <c r="D166" s="104"/>
      <c r="E166" s="104"/>
      <c r="F166" s="104"/>
      <c r="G166" s="28">
        <v>1.79</v>
      </c>
      <c r="H166" s="16" t="s">
        <v>6</v>
      </c>
      <c r="I166" s="70"/>
      <c r="J166" s="5">
        <f t="shared" si="12"/>
        <v>0</v>
      </c>
      <c r="L166" s="22"/>
      <c r="M166" s="22"/>
    </row>
    <row r="167" spans="1:13" ht="18" customHeight="1" x14ac:dyDescent="0.25">
      <c r="A167" s="87" t="s">
        <v>448</v>
      </c>
      <c r="B167" s="104" t="s">
        <v>853</v>
      </c>
      <c r="C167" s="104"/>
      <c r="D167" s="104"/>
      <c r="E167" s="104"/>
      <c r="F167" s="104"/>
      <c r="G167" s="28">
        <v>1.79</v>
      </c>
      <c r="H167" s="16" t="s">
        <v>6</v>
      </c>
      <c r="I167" s="70"/>
      <c r="J167" s="5">
        <f t="shared" si="12"/>
        <v>0</v>
      </c>
      <c r="L167" s="22"/>
      <c r="M167" s="22"/>
    </row>
    <row r="168" spans="1:13" ht="18" customHeight="1" x14ac:dyDescent="0.25">
      <c r="A168" s="87" t="s">
        <v>449</v>
      </c>
      <c r="B168" s="104" t="s">
        <v>885</v>
      </c>
      <c r="C168" s="104"/>
      <c r="D168" s="104"/>
      <c r="E168" s="104"/>
      <c r="F168" s="104"/>
      <c r="G168" s="28">
        <v>1.79</v>
      </c>
      <c r="H168" s="16" t="s">
        <v>6</v>
      </c>
      <c r="I168" s="70"/>
      <c r="J168" s="5">
        <f t="shared" si="12"/>
        <v>0</v>
      </c>
      <c r="L168" s="22"/>
      <c r="M168" s="22"/>
    </row>
    <row r="169" spans="1:13" ht="18" customHeight="1" x14ac:dyDescent="0.25">
      <c r="A169" s="87" t="s">
        <v>450</v>
      </c>
      <c r="B169" s="104" t="s">
        <v>884</v>
      </c>
      <c r="C169" s="104"/>
      <c r="D169" s="104"/>
      <c r="E169" s="104"/>
      <c r="F169" s="104"/>
      <c r="G169" s="28">
        <v>1.79</v>
      </c>
      <c r="H169" s="16" t="s">
        <v>6</v>
      </c>
      <c r="I169" s="70"/>
      <c r="J169" s="5">
        <f t="shared" si="12"/>
        <v>0</v>
      </c>
      <c r="L169" s="22"/>
      <c r="M169" s="22"/>
    </row>
    <row r="170" spans="1:13" x14ac:dyDescent="0.25">
      <c r="A170" s="87" t="s">
        <v>451</v>
      </c>
      <c r="B170" s="104" t="s">
        <v>854</v>
      </c>
      <c r="C170" s="104"/>
      <c r="D170" s="104"/>
      <c r="E170" s="104"/>
      <c r="F170" s="104"/>
      <c r="G170" s="28">
        <v>1.79</v>
      </c>
      <c r="H170" s="16" t="s">
        <v>6</v>
      </c>
      <c r="I170" s="70"/>
      <c r="J170" s="5">
        <f t="shared" si="12"/>
        <v>0</v>
      </c>
    </row>
    <row r="171" spans="1:13" x14ac:dyDescent="0.25">
      <c r="A171" s="87" t="s">
        <v>452</v>
      </c>
      <c r="B171" s="104" t="s">
        <v>855</v>
      </c>
      <c r="C171" s="104"/>
      <c r="D171" s="104"/>
      <c r="E171" s="104"/>
      <c r="F171" s="104"/>
      <c r="G171" s="28">
        <v>1.79</v>
      </c>
      <c r="H171" s="16" t="s">
        <v>6</v>
      </c>
      <c r="I171" s="70"/>
      <c r="J171" s="5">
        <f t="shared" si="12"/>
        <v>0</v>
      </c>
    </row>
    <row r="172" spans="1:13" x14ac:dyDescent="0.25">
      <c r="A172" s="87" t="s">
        <v>453</v>
      </c>
      <c r="B172" s="104" t="s">
        <v>856</v>
      </c>
      <c r="C172" s="104"/>
      <c r="D172" s="104"/>
      <c r="E172" s="104"/>
      <c r="F172" s="104"/>
      <c r="G172" s="28">
        <v>1.79</v>
      </c>
      <c r="H172" s="16" t="s">
        <v>6</v>
      </c>
      <c r="I172" s="70"/>
      <c r="J172" s="5">
        <f t="shared" si="12"/>
        <v>0</v>
      </c>
    </row>
    <row r="173" spans="1:13" x14ac:dyDescent="0.25">
      <c r="A173" s="87" t="s">
        <v>454</v>
      </c>
      <c r="B173" s="104" t="s">
        <v>857</v>
      </c>
      <c r="C173" s="104"/>
      <c r="D173" s="104"/>
      <c r="E173" s="104"/>
      <c r="F173" s="104"/>
      <c r="G173" s="28">
        <v>1.79</v>
      </c>
      <c r="H173" s="16" t="s">
        <v>6</v>
      </c>
      <c r="I173" s="70"/>
      <c r="J173" s="5">
        <f t="shared" si="12"/>
        <v>0</v>
      </c>
    </row>
    <row r="174" spans="1:13" x14ac:dyDescent="0.25">
      <c r="A174" s="87" t="s">
        <v>455</v>
      </c>
      <c r="B174" s="104" t="s">
        <v>858</v>
      </c>
      <c r="C174" s="104"/>
      <c r="D174" s="104"/>
      <c r="E174" s="104"/>
      <c r="F174" s="104"/>
      <c r="G174" s="28">
        <v>1.79</v>
      </c>
      <c r="H174" s="16" t="s">
        <v>6</v>
      </c>
      <c r="I174" s="70"/>
      <c r="J174" s="5">
        <f t="shared" si="12"/>
        <v>0</v>
      </c>
    </row>
    <row r="175" spans="1:13" x14ac:dyDescent="0.25">
      <c r="A175" s="87" t="s">
        <v>456</v>
      </c>
      <c r="B175" s="104" t="s">
        <v>859</v>
      </c>
      <c r="C175" s="104"/>
      <c r="D175" s="104"/>
      <c r="E175" s="104"/>
      <c r="F175" s="104"/>
      <c r="G175" s="28">
        <v>1.79</v>
      </c>
      <c r="H175" s="16" t="s">
        <v>6</v>
      </c>
      <c r="I175" s="70"/>
      <c r="J175" s="5">
        <f t="shared" si="12"/>
        <v>0</v>
      </c>
    </row>
    <row r="176" spans="1:13" x14ac:dyDescent="0.25">
      <c r="A176" s="87" t="s">
        <v>457</v>
      </c>
      <c r="B176" s="104" t="s">
        <v>860</v>
      </c>
      <c r="C176" s="104"/>
      <c r="D176" s="104"/>
      <c r="E176" s="104"/>
      <c r="F176" s="104"/>
      <c r="G176" s="28">
        <v>1.79</v>
      </c>
      <c r="H176" s="16" t="s">
        <v>6</v>
      </c>
      <c r="I176" s="70"/>
      <c r="J176" s="5">
        <f t="shared" si="12"/>
        <v>0</v>
      </c>
    </row>
    <row r="177" spans="1:13" x14ac:dyDescent="0.25">
      <c r="A177" s="87" t="s">
        <v>454</v>
      </c>
      <c r="B177" s="104" t="s">
        <v>861</v>
      </c>
      <c r="C177" s="104"/>
      <c r="D177" s="104"/>
      <c r="E177" s="104"/>
      <c r="F177" s="104"/>
      <c r="G177" s="28">
        <v>1.79</v>
      </c>
      <c r="H177" s="16" t="s">
        <v>6</v>
      </c>
      <c r="I177" s="70"/>
      <c r="J177" s="5">
        <f t="shared" si="12"/>
        <v>0</v>
      </c>
    </row>
    <row r="178" spans="1:13" x14ac:dyDescent="0.25">
      <c r="A178" s="87" t="s">
        <v>458</v>
      </c>
      <c r="B178" s="104" t="s">
        <v>862</v>
      </c>
      <c r="C178" s="104"/>
      <c r="D178" s="104"/>
      <c r="E178" s="104"/>
      <c r="F178" s="104"/>
      <c r="G178" s="28">
        <v>1.79</v>
      </c>
      <c r="H178" s="16" t="s">
        <v>6</v>
      </c>
      <c r="I178" s="70"/>
      <c r="J178" s="5">
        <f t="shared" si="12"/>
        <v>0</v>
      </c>
    </row>
    <row r="179" spans="1:13" x14ac:dyDescent="0.25">
      <c r="A179" s="87" t="s">
        <v>449</v>
      </c>
      <c r="B179" s="104" t="s">
        <v>863</v>
      </c>
      <c r="C179" s="104"/>
      <c r="D179" s="104"/>
      <c r="E179" s="104"/>
      <c r="F179" s="104"/>
      <c r="G179" s="28">
        <v>1.79</v>
      </c>
      <c r="H179" s="16" t="s">
        <v>6</v>
      </c>
      <c r="I179" s="70"/>
      <c r="J179" s="5">
        <f t="shared" si="12"/>
        <v>0</v>
      </c>
    </row>
    <row r="180" spans="1:13" x14ac:dyDescent="0.25">
      <c r="A180" s="87" t="s">
        <v>459</v>
      </c>
      <c r="B180" s="104" t="s">
        <v>864</v>
      </c>
      <c r="C180" s="104"/>
      <c r="D180" s="104"/>
      <c r="E180" s="104"/>
      <c r="F180" s="104"/>
      <c r="G180" s="28">
        <v>1.79</v>
      </c>
      <c r="H180" s="16" t="s">
        <v>6</v>
      </c>
      <c r="I180" s="70"/>
      <c r="J180" s="5">
        <f t="shared" si="12"/>
        <v>0</v>
      </c>
    </row>
    <row r="181" spans="1:13" x14ac:dyDescent="0.25">
      <c r="A181" s="87" t="s">
        <v>460</v>
      </c>
      <c r="B181" s="104" t="s">
        <v>865</v>
      </c>
      <c r="C181" s="104"/>
      <c r="D181" s="104"/>
      <c r="E181" s="104"/>
      <c r="F181" s="104"/>
      <c r="G181" s="28">
        <v>1.79</v>
      </c>
      <c r="H181" s="16" t="s">
        <v>6</v>
      </c>
      <c r="I181" s="70"/>
      <c r="J181" s="5">
        <f t="shared" si="12"/>
        <v>0</v>
      </c>
    </row>
    <row r="182" spans="1:13" ht="18" customHeight="1" x14ac:dyDescent="0.25">
      <c r="B182" s="43"/>
      <c r="C182" s="43"/>
      <c r="D182" s="43"/>
      <c r="E182" s="43"/>
      <c r="F182" s="43"/>
      <c r="G182" s="3"/>
      <c r="H182" s="6"/>
      <c r="I182" s="91"/>
      <c r="J182" s="3"/>
      <c r="L182" s="86"/>
      <c r="M182" s="22"/>
    </row>
    <row r="183" spans="1:13" ht="18" customHeight="1" x14ac:dyDescent="0.25">
      <c r="B183" s="43"/>
      <c r="C183" s="43"/>
      <c r="D183" s="43"/>
      <c r="E183" s="43"/>
      <c r="F183" s="43"/>
      <c r="G183" s="3"/>
      <c r="H183" s="6"/>
      <c r="I183" s="91"/>
      <c r="J183" s="3"/>
      <c r="L183" s="86"/>
      <c r="M183" s="22"/>
    </row>
    <row r="184" spans="1:13" s="6" customFormat="1" ht="18" customHeight="1" x14ac:dyDescent="0.25">
      <c r="A184" s="100"/>
      <c r="B184" s="115" t="s">
        <v>254</v>
      </c>
      <c r="C184" s="115"/>
      <c r="D184" s="115"/>
      <c r="E184" s="115"/>
      <c r="F184" s="115"/>
      <c r="G184" s="14" t="s">
        <v>0</v>
      </c>
      <c r="H184" s="15" t="s">
        <v>1</v>
      </c>
      <c r="I184" s="15" t="s">
        <v>2</v>
      </c>
      <c r="J184" s="14" t="s">
        <v>3</v>
      </c>
      <c r="K184" s="20"/>
      <c r="L184" s="26"/>
      <c r="M184" s="26"/>
    </row>
    <row r="185" spans="1:13" ht="18" customHeight="1" x14ac:dyDescent="0.25">
      <c r="A185" s="87" t="s">
        <v>461</v>
      </c>
      <c r="B185" s="104" t="s">
        <v>808</v>
      </c>
      <c r="C185" s="104"/>
      <c r="D185" s="104"/>
      <c r="E185" s="104"/>
      <c r="F185" s="104"/>
      <c r="G185" s="28">
        <v>2.99</v>
      </c>
      <c r="H185" s="16" t="s">
        <v>4</v>
      </c>
      <c r="I185" s="70"/>
      <c r="J185" s="5">
        <f t="shared" ref="J185:J203" si="13">SUM(G185*I185)</f>
        <v>0</v>
      </c>
      <c r="L185" s="22"/>
      <c r="M185" s="22"/>
    </row>
    <row r="186" spans="1:13" ht="18" customHeight="1" x14ac:dyDescent="0.25">
      <c r="A186" s="87" t="s">
        <v>462</v>
      </c>
      <c r="B186" s="104" t="s">
        <v>809</v>
      </c>
      <c r="C186" s="104"/>
      <c r="D186" s="104"/>
      <c r="E186" s="104"/>
      <c r="F186" s="104"/>
      <c r="G186" s="28">
        <v>2.99</v>
      </c>
      <c r="H186" s="16" t="s">
        <v>4</v>
      </c>
      <c r="I186" s="70"/>
      <c r="J186" s="5">
        <f t="shared" si="13"/>
        <v>0</v>
      </c>
      <c r="L186" s="22"/>
      <c r="M186" s="22"/>
    </row>
    <row r="187" spans="1:13" ht="18" customHeight="1" x14ac:dyDescent="0.25">
      <c r="A187" s="87" t="s">
        <v>463</v>
      </c>
      <c r="B187" s="104" t="s">
        <v>810</v>
      </c>
      <c r="C187" s="104"/>
      <c r="D187" s="104"/>
      <c r="E187" s="104"/>
      <c r="F187" s="104"/>
      <c r="G187" s="28">
        <v>2.99</v>
      </c>
      <c r="H187" s="16" t="s">
        <v>4</v>
      </c>
      <c r="I187" s="70"/>
      <c r="J187" s="5">
        <f t="shared" si="13"/>
        <v>0</v>
      </c>
      <c r="L187" s="22"/>
      <c r="M187" s="22"/>
    </row>
    <row r="188" spans="1:13" ht="18" customHeight="1" x14ac:dyDescent="0.25">
      <c r="A188" s="87" t="s">
        <v>464</v>
      </c>
      <c r="B188" s="104" t="s">
        <v>811</v>
      </c>
      <c r="C188" s="104"/>
      <c r="D188" s="104"/>
      <c r="E188" s="104"/>
      <c r="F188" s="104"/>
      <c r="G188" s="28">
        <v>2.99</v>
      </c>
      <c r="H188" s="16" t="s">
        <v>4</v>
      </c>
      <c r="I188" s="70"/>
      <c r="J188" s="5">
        <f t="shared" si="13"/>
        <v>0</v>
      </c>
      <c r="L188" s="22"/>
      <c r="M188" s="22"/>
    </row>
    <row r="189" spans="1:13" ht="18" customHeight="1" x14ac:dyDescent="0.25">
      <c r="A189" s="87" t="s">
        <v>465</v>
      </c>
      <c r="B189" s="104" t="s">
        <v>812</v>
      </c>
      <c r="C189" s="104"/>
      <c r="D189" s="104"/>
      <c r="E189" s="104"/>
      <c r="F189" s="104"/>
      <c r="G189" s="28">
        <v>2.99</v>
      </c>
      <c r="H189" s="16" t="s">
        <v>4</v>
      </c>
      <c r="I189" s="70"/>
      <c r="J189" s="5">
        <f t="shared" si="13"/>
        <v>0</v>
      </c>
      <c r="L189" s="22"/>
      <c r="M189" s="22"/>
    </row>
    <row r="190" spans="1:13" ht="18" customHeight="1" x14ac:dyDescent="0.25">
      <c r="A190" s="87" t="s">
        <v>466</v>
      </c>
      <c r="B190" s="104" t="s">
        <v>813</v>
      </c>
      <c r="C190" s="104"/>
      <c r="D190" s="104"/>
      <c r="E190" s="104"/>
      <c r="F190" s="104"/>
      <c r="G190" s="28">
        <v>2.99</v>
      </c>
      <c r="H190" s="16" t="s">
        <v>4</v>
      </c>
      <c r="I190" s="70"/>
      <c r="J190" s="5">
        <f t="shared" si="13"/>
        <v>0</v>
      </c>
      <c r="L190" s="22"/>
      <c r="M190" s="22"/>
    </row>
    <row r="191" spans="1:13" ht="18" customHeight="1" x14ac:dyDescent="0.25">
      <c r="A191" s="87" t="s">
        <v>461</v>
      </c>
      <c r="B191" s="104" t="s">
        <v>814</v>
      </c>
      <c r="C191" s="104"/>
      <c r="D191" s="104"/>
      <c r="E191" s="104"/>
      <c r="F191" s="104"/>
      <c r="G191" s="28">
        <v>2.99</v>
      </c>
      <c r="H191" s="16" t="s">
        <v>4</v>
      </c>
      <c r="I191" s="70"/>
      <c r="J191" s="5">
        <f t="shared" si="13"/>
        <v>0</v>
      </c>
      <c r="L191" s="22"/>
      <c r="M191" s="22"/>
    </row>
    <row r="192" spans="1:13" x14ac:dyDescent="0.25">
      <c r="A192" s="87" t="s">
        <v>467</v>
      </c>
      <c r="B192" s="104" t="s">
        <v>815</v>
      </c>
      <c r="C192" s="104"/>
      <c r="D192" s="104"/>
      <c r="E192" s="104"/>
      <c r="F192" s="104"/>
      <c r="G192" s="28">
        <v>2.99</v>
      </c>
      <c r="H192" s="16" t="s">
        <v>4</v>
      </c>
      <c r="I192" s="70"/>
      <c r="J192" s="5">
        <f t="shared" si="13"/>
        <v>0</v>
      </c>
    </row>
    <row r="193" spans="1:13" x14ac:dyDescent="0.25">
      <c r="A193" s="87" t="s">
        <v>468</v>
      </c>
      <c r="B193" s="104" t="s">
        <v>816</v>
      </c>
      <c r="C193" s="104"/>
      <c r="D193" s="104"/>
      <c r="E193" s="104"/>
      <c r="F193" s="104"/>
      <c r="G193" s="28">
        <v>2.99</v>
      </c>
      <c r="H193" s="16" t="s">
        <v>4</v>
      </c>
      <c r="I193" s="70"/>
      <c r="J193" s="5">
        <f t="shared" si="13"/>
        <v>0</v>
      </c>
    </row>
    <row r="194" spans="1:13" x14ac:dyDescent="0.25">
      <c r="A194" s="87" t="s">
        <v>469</v>
      </c>
      <c r="B194" s="104" t="s">
        <v>817</v>
      </c>
      <c r="C194" s="104"/>
      <c r="D194" s="104"/>
      <c r="E194" s="104"/>
      <c r="F194" s="104"/>
      <c r="G194" s="28">
        <v>2.99</v>
      </c>
      <c r="H194" s="16" t="s">
        <v>4</v>
      </c>
      <c r="I194" s="70"/>
      <c r="J194" s="5">
        <f t="shared" si="13"/>
        <v>0</v>
      </c>
    </row>
    <row r="195" spans="1:13" x14ac:dyDescent="0.25">
      <c r="A195" s="87" t="s">
        <v>470</v>
      </c>
      <c r="B195" s="104" t="s">
        <v>818</v>
      </c>
      <c r="C195" s="104"/>
      <c r="D195" s="104"/>
      <c r="E195" s="104"/>
      <c r="F195" s="104"/>
      <c r="G195" s="28">
        <v>2.99</v>
      </c>
      <c r="H195" s="16" t="s">
        <v>4</v>
      </c>
      <c r="I195" s="70"/>
      <c r="J195" s="5">
        <f t="shared" si="13"/>
        <v>0</v>
      </c>
    </row>
    <row r="196" spans="1:13" x14ac:dyDescent="0.25">
      <c r="A196" s="87" t="s">
        <v>471</v>
      </c>
      <c r="B196" s="104" t="s">
        <v>819</v>
      </c>
      <c r="C196" s="104"/>
      <c r="D196" s="104"/>
      <c r="E196" s="104"/>
      <c r="F196" s="104"/>
      <c r="G196" s="28">
        <v>2.99</v>
      </c>
      <c r="H196" s="16" t="s">
        <v>4</v>
      </c>
      <c r="I196" s="70"/>
      <c r="J196" s="5">
        <f t="shared" si="13"/>
        <v>0</v>
      </c>
    </row>
    <row r="197" spans="1:13" x14ac:dyDescent="0.25">
      <c r="A197" s="87" t="s">
        <v>472</v>
      </c>
      <c r="B197" s="104" t="s">
        <v>820</v>
      </c>
      <c r="C197" s="104"/>
      <c r="D197" s="104"/>
      <c r="E197" s="104"/>
      <c r="F197" s="104"/>
      <c r="G197" s="28">
        <v>2.99</v>
      </c>
      <c r="H197" s="16" t="s">
        <v>4</v>
      </c>
      <c r="I197" s="70"/>
      <c r="J197" s="5">
        <f t="shared" si="13"/>
        <v>0</v>
      </c>
    </row>
    <row r="198" spans="1:13" x14ac:dyDescent="0.25">
      <c r="A198" s="87" t="s">
        <v>473</v>
      </c>
      <c r="B198" s="104" t="s">
        <v>821</v>
      </c>
      <c r="C198" s="104"/>
      <c r="D198" s="104"/>
      <c r="E198" s="104"/>
      <c r="F198" s="104"/>
      <c r="G198" s="28">
        <v>2.99</v>
      </c>
      <c r="H198" s="16" t="s">
        <v>4</v>
      </c>
      <c r="I198" s="70"/>
      <c r="J198" s="5">
        <f t="shared" si="13"/>
        <v>0</v>
      </c>
    </row>
    <row r="199" spans="1:13" x14ac:dyDescent="0.25">
      <c r="A199" s="87" t="s">
        <v>474</v>
      </c>
      <c r="B199" s="104" t="s">
        <v>822</v>
      </c>
      <c r="C199" s="104"/>
      <c r="D199" s="104"/>
      <c r="E199" s="104"/>
      <c r="F199" s="104"/>
      <c r="G199" s="28">
        <v>2.99</v>
      </c>
      <c r="H199" s="16" t="s">
        <v>4</v>
      </c>
      <c r="I199" s="70"/>
      <c r="J199" s="5">
        <f t="shared" si="13"/>
        <v>0</v>
      </c>
    </row>
    <row r="200" spans="1:13" x14ac:dyDescent="0.25">
      <c r="A200" s="87" t="s">
        <v>475</v>
      </c>
      <c r="B200" s="104" t="s">
        <v>823</v>
      </c>
      <c r="C200" s="104"/>
      <c r="D200" s="104"/>
      <c r="E200" s="104"/>
      <c r="F200" s="104"/>
      <c r="G200" s="28">
        <v>2.99</v>
      </c>
      <c r="H200" s="16" t="s">
        <v>4</v>
      </c>
      <c r="I200" s="70"/>
      <c r="J200" s="5">
        <f t="shared" si="13"/>
        <v>0</v>
      </c>
    </row>
    <row r="201" spans="1:13" x14ac:dyDescent="0.25">
      <c r="A201" s="87" t="s">
        <v>463</v>
      </c>
      <c r="B201" s="104" t="s">
        <v>824</v>
      </c>
      <c r="C201" s="104"/>
      <c r="D201" s="104"/>
      <c r="E201" s="104"/>
      <c r="F201" s="104"/>
      <c r="G201" s="28">
        <v>2.99</v>
      </c>
      <c r="H201" s="16" t="s">
        <v>4</v>
      </c>
      <c r="I201" s="70"/>
      <c r="J201" s="5">
        <f t="shared" si="13"/>
        <v>0</v>
      </c>
    </row>
    <row r="202" spans="1:13" x14ac:dyDescent="0.25">
      <c r="A202" s="87" t="s">
        <v>476</v>
      </c>
      <c r="B202" s="104" t="s">
        <v>825</v>
      </c>
      <c r="C202" s="104"/>
      <c r="D202" s="104"/>
      <c r="E202" s="104"/>
      <c r="F202" s="104"/>
      <c r="G202" s="28">
        <v>2.99</v>
      </c>
      <c r="H202" s="16" t="s">
        <v>4</v>
      </c>
      <c r="I202" s="70"/>
      <c r="J202" s="5">
        <f t="shared" si="13"/>
        <v>0</v>
      </c>
    </row>
    <row r="203" spans="1:13" x14ac:dyDescent="0.25">
      <c r="A203" s="87" t="s">
        <v>477</v>
      </c>
      <c r="B203" s="104" t="s">
        <v>826</v>
      </c>
      <c r="C203" s="104"/>
      <c r="D203" s="104"/>
      <c r="E203" s="104"/>
      <c r="F203" s="104"/>
      <c r="G203" s="28">
        <v>2.99</v>
      </c>
      <c r="H203" s="16" t="s">
        <v>4</v>
      </c>
      <c r="I203" s="70"/>
      <c r="J203" s="5">
        <f t="shared" si="13"/>
        <v>0</v>
      </c>
    </row>
    <row r="204" spans="1:13" x14ac:dyDescent="0.25">
      <c r="B204" s="43"/>
      <c r="C204" s="43"/>
      <c r="D204" s="43"/>
      <c r="E204" s="43"/>
      <c r="F204" s="43"/>
      <c r="G204" s="81"/>
      <c r="H204" s="24"/>
      <c r="I204" s="82"/>
      <c r="J204" s="3"/>
    </row>
    <row r="205" spans="1:13" s="6" customFormat="1" ht="18" customHeight="1" x14ac:dyDescent="0.25">
      <c r="A205" s="100"/>
      <c r="B205" s="115" t="s">
        <v>323</v>
      </c>
      <c r="C205" s="115"/>
      <c r="D205" s="115"/>
      <c r="E205" s="115"/>
      <c r="F205" s="115"/>
      <c r="G205" s="14" t="s">
        <v>0</v>
      </c>
      <c r="H205" s="15" t="s">
        <v>1</v>
      </c>
      <c r="I205" s="15" t="s">
        <v>2</v>
      </c>
      <c r="J205" s="14" t="s">
        <v>3</v>
      </c>
      <c r="K205" s="20"/>
      <c r="L205" s="26"/>
      <c r="M205" s="26"/>
    </row>
    <row r="206" spans="1:13" ht="18" customHeight="1" x14ac:dyDescent="0.25">
      <c r="A206" s="87" t="s">
        <v>478</v>
      </c>
      <c r="B206" s="104" t="s">
        <v>789</v>
      </c>
      <c r="C206" s="104"/>
      <c r="D206" s="104"/>
      <c r="E206" s="104"/>
      <c r="F206" s="104"/>
      <c r="G206" s="28">
        <v>2.99</v>
      </c>
      <c r="H206" s="16" t="s">
        <v>4</v>
      </c>
      <c r="I206" s="70"/>
      <c r="J206" s="5">
        <f t="shared" ref="J206:J224" si="14">SUM(G206*I206)</f>
        <v>0</v>
      </c>
      <c r="L206" s="22"/>
      <c r="M206" s="22"/>
    </row>
    <row r="207" spans="1:13" ht="18" customHeight="1" x14ac:dyDescent="0.25">
      <c r="A207" s="87" t="s">
        <v>479</v>
      </c>
      <c r="B207" s="104" t="s">
        <v>790</v>
      </c>
      <c r="C207" s="104"/>
      <c r="D207" s="104"/>
      <c r="E207" s="104"/>
      <c r="F207" s="104"/>
      <c r="G207" s="28">
        <v>2.99</v>
      </c>
      <c r="H207" s="16" t="s">
        <v>4</v>
      </c>
      <c r="I207" s="70"/>
      <c r="J207" s="5">
        <f t="shared" si="14"/>
        <v>0</v>
      </c>
      <c r="L207" s="22"/>
      <c r="M207" s="22"/>
    </row>
    <row r="208" spans="1:13" ht="18" customHeight="1" x14ac:dyDescent="0.25">
      <c r="A208" s="87" t="s">
        <v>480</v>
      </c>
      <c r="B208" s="104" t="s">
        <v>791</v>
      </c>
      <c r="C208" s="104"/>
      <c r="D208" s="104"/>
      <c r="E208" s="104"/>
      <c r="F208" s="104"/>
      <c r="G208" s="28">
        <v>2.99</v>
      </c>
      <c r="H208" s="16" t="s">
        <v>4</v>
      </c>
      <c r="I208" s="70"/>
      <c r="J208" s="5">
        <f t="shared" si="14"/>
        <v>0</v>
      </c>
      <c r="L208" s="22"/>
      <c r="M208" s="22"/>
    </row>
    <row r="209" spans="1:13" ht="18" customHeight="1" x14ac:dyDescent="0.25">
      <c r="A209" s="87" t="s">
        <v>481</v>
      </c>
      <c r="B209" s="104" t="s">
        <v>792</v>
      </c>
      <c r="C209" s="104"/>
      <c r="D209" s="104"/>
      <c r="E209" s="104"/>
      <c r="F209" s="104"/>
      <c r="G209" s="28">
        <v>2.99</v>
      </c>
      <c r="H209" s="16" t="s">
        <v>4</v>
      </c>
      <c r="I209" s="70"/>
      <c r="J209" s="5">
        <f t="shared" si="14"/>
        <v>0</v>
      </c>
      <c r="L209" s="22"/>
      <c r="M209" s="22"/>
    </row>
    <row r="210" spans="1:13" ht="18" customHeight="1" x14ac:dyDescent="0.25">
      <c r="A210" s="87" t="s">
        <v>482</v>
      </c>
      <c r="B210" s="104" t="s">
        <v>793</v>
      </c>
      <c r="C210" s="104"/>
      <c r="D210" s="104"/>
      <c r="E210" s="104"/>
      <c r="F210" s="104"/>
      <c r="G210" s="28">
        <v>2.99</v>
      </c>
      <c r="H210" s="16" t="s">
        <v>4</v>
      </c>
      <c r="I210" s="70"/>
      <c r="J210" s="5">
        <f t="shared" si="14"/>
        <v>0</v>
      </c>
      <c r="L210" s="22"/>
      <c r="M210" s="22"/>
    </row>
    <row r="211" spans="1:13" ht="18" customHeight="1" x14ac:dyDescent="0.25">
      <c r="A211" s="87" t="s">
        <v>483</v>
      </c>
      <c r="B211" s="104" t="s">
        <v>794</v>
      </c>
      <c r="C211" s="104"/>
      <c r="D211" s="104"/>
      <c r="E211" s="104"/>
      <c r="F211" s="104"/>
      <c r="G211" s="28">
        <v>2.99</v>
      </c>
      <c r="H211" s="16" t="s">
        <v>4</v>
      </c>
      <c r="I211" s="70"/>
      <c r="J211" s="5">
        <f t="shared" si="14"/>
        <v>0</v>
      </c>
      <c r="L211" s="22"/>
      <c r="M211" s="22"/>
    </row>
    <row r="212" spans="1:13" ht="18" customHeight="1" x14ac:dyDescent="0.25">
      <c r="A212" s="87" t="s">
        <v>484</v>
      </c>
      <c r="B212" s="104" t="s">
        <v>795</v>
      </c>
      <c r="C212" s="104"/>
      <c r="D212" s="104"/>
      <c r="E212" s="104"/>
      <c r="F212" s="104"/>
      <c r="G212" s="28">
        <v>2.99</v>
      </c>
      <c r="H212" s="16" t="s">
        <v>4</v>
      </c>
      <c r="I212" s="70"/>
      <c r="J212" s="5">
        <f t="shared" si="14"/>
        <v>0</v>
      </c>
      <c r="L212" s="22"/>
      <c r="M212" s="22"/>
    </row>
    <row r="213" spans="1:13" x14ac:dyDescent="0.25">
      <c r="A213" s="87" t="s">
        <v>485</v>
      </c>
      <c r="B213" s="104" t="s">
        <v>796</v>
      </c>
      <c r="C213" s="104"/>
      <c r="D213" s="104"/>
      <c r="E213" s="104"/>
      <c r="F213" s="104"/>
      <c r="G213" s="28">
        <v>2.99</v>
      </c>
      <c r="H213" s="16" t="s">
        <v>4</v>
      </c>
      <c r="I213" s="70"/>
      <c r="J213" s="5">
        <f t="shared" si="14"/>
        <v>0</v>
      </c>
    </row>
    <row r="214" spans="1:13" x14ac:dyDescent="0.25">
      <c r="A214" s="87" t="s">
        <v>486</v>
      </c>
      <c r="B214" s="104" t="s">
        <v>797</v>
      </c>
      <c r="C214" s="104"/>
      <c r="D214" s="104"/>
      <c r="E214" s="104"/>
      <c r="F214" s="104"/>
      <c r="G214" s="28">
        <v>2.99</v>
      </c>
      <c r="H214" s="16" t="s">
        <v>4</v>
      </c>
      <c r="I214" s="70"/>
      <c r="J214" s="5">
        <f t="shared" si="14"/>
        <v>0</v>
      </c>
    </row>
    <row r="215" spans="1:13" x14ac:dyDescent="0.25">
      <c r="A215" s="87" t="s">
        <v>487</v>
      </c>
      <c r="B215" s="104" t="s">
        <v>798</v>
      </c>
      <c r="C215" s="104"/>
      <c r="D215" s="104"/>
      <c r="E215" s="104"/>
      <c r="F215" s="104"/>
      <c r="G215" s="28">
        <v>2.99</v>
      </c>
      <c r="H215" s="16" t="s">
        <v>4</v>
      </c>
      <c r="I215" s="70"/>
      <c r="J215" s="5">
        <f t="shared" si="14"/>
        <v>0</v>
      </c>
    </row>
    <row r="216" spans="1:13" x14ac:dyDescent="0.25">
      <c r="A216" s="87" t="s">
        <v>488</v>
      </c>
      <c r="B216" s="104" t="s">
        <v>799</v>
      </c>
      <c r="C216" s="104"/>
      <c r="D216" s="104"/>
      <c r="E216" s="104"/>
      <c r="F216" s="104"/>
      <c r="G216" s="28">
        <v>2.99</v>
      </c>
      <c r="H216" s="16" t="s">
        <v>4</v>
      </c>
      <c r="I216" s="70"/>
      <c r="J216" s="5">
        <f t="shared" si="14"/>
        <v>0</v>
      </c>
    </row>
    <row r="217" spans="1:13" x14ac:dyDescent="0.25">
      <c r="A217" s="87" t="s">
        <v>489</v>
      </c>
      <c r="B217" s="104" t="s">
        <v>800</v>
      </c>
      <c r="C217" s="104"/>
      <c r="D217" s="104"/>
      <c r="E217" s="104"/>
      <c r="F217" s="104"/>
      <c r="G217" s="28">
        <v>2.99</v>
      </c>
      <c r="H217" s="16" t="s">
        <v>4</v>
      </c>
      <c r="I217" s="70"/>
      <c r="J217" s="5">
        <f t="shared" si="14"/>
        <v>0</v>
      </c>
    </row>
    <row r="218" spans="1:13" x14ac:dyDescent="0.25">
      <c r="A218" s="87" t="s">
        <v>490</v>
      </c>
      <c r="B218" s="104" t="s">
        <v>801</v>
      </c>
      <c r="C218" s="104"/>
      <c r="D218" s="104"/>
      <c r="E218" s="104"/>
      <c r="F218" s="104"/>
      <c r="G218" s="28">
        <v>2.99</v>
      </c>
      <c r="H218" s="16" t="s">
        <v>4</v>
      </c>
      <c r="I218" s="70"/>
      <c r="J218" s="5">
        <f t="shared" si="14"/>
        <v>0</v>
      </c>
    </row>
    <row r="219" spans="1:13" x14ac:dyDescent="0.25">
      <c r="A219" s="87" t="s">
        <v>491</v>
      </c>
      <c r="B219" s="104" t="s">
        <v>802</v>
      </c>
      <c r="C219" s="104"/>
      <c r="D219" s="104"/>
      <c r="E219" s="104"/>
      <c r="F219" s="104"/>
      <c r="G219" s="28">
        <v>2.99</v>
      </c>
      <c r="H219" s="16" t="s">
        <v>4</v>
      </c>
      <c r="I219" s="70"/>
      <c r="J219" s="5">
        <f t="shared" si="14"/>
        <v>0</v>
      </c>
    </row>
    <row r="220" spans="1:13" x14ac:dyDescent="0.25">
      <c r="A220" s="87" t="s">
        <v>492</v>
      </c>
      <c r="B220" s="104" t="s">
        <v>803</v>
      </c>
      <c r="C220" s="104"/>
      <c r="D220" s="104"/>
      <c r="E220" s="104"/>
      <c r="F220" s="104"/>
      <c r="G220" s="28">
        <v>2.99</v>
      </c>
      <c r="H220" s="16" t="s">
        <v>4</v>
      </c>
      <c r="I220" s="70"/>
      <c r="J220" s="5">
        <f t="shared" si="14"/>
        <v>0</v>
      </c>
    </row>
    <row r="221" spans="1:13" x14ac:dyDescent="0.25">
      <c r="A221" s="87" t="s">
        <v>493</v>
      </c>
      <c r="B221" s="104" t="s">
        <v>804</v>
      </c>
      <c r="C221" s="104"/>
      <c r="D221" s="104"/>
      <c r="E221" s="104"/>
      <c r="F221" s="104"/>
      <c r="G221" s="28">
        <v>2.99</v>
      </c>
      <c r="H221" s="16" t="s">
        <v>4</v>
      </c>
      <c r="I221" s="70"/>
      <c r="J221" s="5">
        <f t="shared" si="14"/>
        <v>0</v>
      </c>
    </row>
    <row r="222" spans="1:13" x14ac:dyDescent="0.25">
      <c r="A222" s="87" t="s">
        <v>494</v>
      </c>
      <c r="B222" s="104" t="s">
        <v>805</v>
      </c>
      <c r="C222" s="104"/>
      <c r="D222" s="104"/>
      <c r="E222" s="104"/>
      <c r="F222" s="104"/>
      <c r="G222" s="28">
        <v>2.99</v>
      </c>
      <c r="H222" s="16" t="s">
        <v>4</v>
      </c>
      <c r="I222" s="70"/>
      <c r="J222" s="5">
        <f t="shared" si="14"/>
        <v>0</v>
      </c>
    </row>
    <row r="223" spans="1:13" x14ac:dyDescent="0.25">
      <c r="A223" s="87" t="s">
        <v>495</v>
      </c>
      <c r="B223" s="104" t="s">
        <v>806</v>
      </c>
      <c r="C223" s="104"/>
      <c r="D223" s="104"/>
      <c r="E223" s="104"/>
      <c r="F223" s="104"/>
      <c r="G223" s="28">
        <v>2.99</v>
      </c>
      <c r="H223" s="16" t="s">
        <v>4</v>
      </c>
      <c r="I223" s="70"/>
      <c r="J223" s="5">
        <f t="shared" si="14"/>
        <v>0</v>
      </c>
    </row>
    <row r="224" spans="1:13" x14ac:dyDescent="0.25">
      <c r="A224" s="87" t="s">
        <v>496</v>
      </c>
      <c r="B224" s="104" t="s">
        <v>807</v>
      </c>
      <c r="C224" s="104"/>
      <c r="D224" s="104"/>
      <c r="E224" s="104"/>
      <c r="F224" s="104"/>
      <c r="G224" s="28">
        <v>2.99</v>
      </c>
      <c r="H224" s="16" t="s">
        <v>4</v>
      </c>
      <c r="I224" s="70"/>
      <c r="J224" s="5">
        <f t="shared" si="14"/>
        <v>0</v>
      </c>
    </row>
    <row r="225" spans="1:13" s="6" customFormat="1" ht="18" customHeight="1" x14ac:dyDescent="0.25">
      <c r="A225" s="100"/>
      <c r="B225" s="88"/>
      <c r="C225" s="89"/>
      <c r="D225" s="89"/>
      <c r="E225" s="89"/>
      <c r="F225" s="90"/>
      <c r="G225" s="92"/>
      <c r="H225" s="15"/>
      <c r="I225" s="15"/>
      <c r="J225" s="14"/>
      <c r="K225" s="20"/>
      <c r="L225" s="26"/>
      <c r="M225" s="26"/>
    </row>
    <row r="226" spans="1:13" s="6" customFormat="1" ht="18" customHeight="1" x14ac:dyDescent="0.25">
      <c r="A226" s="100"/>
      <c r="B226" s="105" t="s">
        <v>365</v>
      </c>
      <c r="C226" s="106"/>
      <c r="D226" s="106"/>
      <c r="E226" s="106"/>
      <c r="F226" s="107"/>
      <c r="G226" s="14" t="s">
        <v>0</v>
      </c>
      <c r="H226" s="15" t="s">
        <v>1</v>
      </c>
      <c r="I226" s="15" t="s">
        <v>2</v>
      </c>
      <c r="J226" s="14" t="s">
        <v>3</v>
      </c>
      <c r="K226" s="20"/>
      <c r="L226" s="26"/>
      <c r="M226" s="26"/>
    </row>
    <row r="227" spans="1:13" ht="18" customHeight="1" x14ac:dyDescent="0.25">
      <c r="A227" s="87" t="s">
        <v>497</v>
      </c>
      <c r="B227" s="104" t="s">
        <v>770</v>
      </c>
      <c r="C227" s="104"/>
      <c r="D227" s="104"/>
      <c r="E227" s="104"/>
      <c r="F227" s="104"/>
      <c r="G227" s="28">
        <v>2.99</v>
      </c>
      <c r="H227" s="16" t="s">
        <v>4</v>
      </c>
      <c r="I227" s="70"/>
      <c r="J227" s="5">
        <f t="shared" ref="J227:J245" si="15">SUM(G227*I227)</f>
        <v>0</v>
      </c>
      <c r="L227" s="22"/>
      <c r="M227" s="22"/>
    </row>
    <row r="228" spans="1:13" ht="18" customHeight="1" x14ac:dyDescent="0.25">
      <c r="A228" s="87" t="s">
        <v>498</v>
      </c>
      <c r="B228" s="104" t="s">
        <v>771</v>
      </c>
      <c r="C228" s="104"/>
      <c r="D228" s="104"/>
      <c r="E228" s="104"/>
      <c r="F228" s="104"/>
      <c r="G228" s="28">
        <v>2.99</v>
      </c>
      <c r="H228" s="16" t="s">
        <v>4</v>
      </c>
      <c r="I228" s="70"/>
      <c r="J228" s="5">
        <f t="shared" si="15"/>
        <v>0</v>
      </c>
      <c r="L228" s="22"/>
      <c r="M228" s="22"/>
    </row>
    <row r="229" spans="1:13" ht="18" customHeight="1" x14ac:dyDescent="0.25">
      <c r="A229" s="87" t="s">
        <v>499</v>
      </c>
      <c r="B229" s="104" t="s">
        <v>772</v>
      </c>
      <c r="C229" s="104"/>
      <c r="D229" s="104"/>
      <c r="E229" s="104"/>
      <c r="F229" s="104"/>
      <c r="G229" s="28">
        <v>2.99</v>
      </c>
      <c r="H229" s="16" t="s">
        <v>4</v>
      </c>
      <c r="I229" s="70"/>
      <c r="J229" s="5">
        <f t="shared" si="15"/>
        <v>0</v>
      </c>
      <c r="L229" s="22"/>
      <c r="M229" s="22"/>
    </row>
    <row r="230" spans="1:13" ht="18" customHeight="1" x14ac:dyDescent="0.25">
      <c r="A230" s="87" t="s">
        <v>500</v>
      </c>
      <c r="B230" s="104" t="s">
        <v>773</v>
      </c>
      <c r="C230" s="104"/>
      <c r="D230" s="104"/>
      <c r="E230" s="104"/>
      <c r="F230" s="104"/>
      <c r="G230" s="28">
        <v>2.99</v>
      </c>
      <c r="H230" s="16" t="s">
        <v>4</v>
      </c>
      <c r="I230" s="70"/>
      <c r="J230" s="5">
        <f t="shared" si="15"/>
        <v>0</v>
      </c>
      <c r="L230" s="22"/>
      <c r="M230" s="22"/>
    </row>
    <row r="231" spans="1:13" ht="18" customHeight="1" x14ac:dyDescent="0.25">
      <c r="A231" s="87" t="s">
        <v>501</v>
      </c>
      <c r="B231" s="104" t="s">
        <v>774</v>
      </c>
      <c r="C231" s="104"/>
      <c r="D231" s="104"/>
      <c r="E231" s="104"/>
      <c r="F231" s="104"/>
      <c r="G231" s="28">
        <v>2.99</v>
      </c>
      <c r="H231" s="16" t="s">
        <v>4</v>
      </c>
      <c r="I231" s="70"/>
      <c r="J231" s="5">
        <f t="shared" si="15"/>
        <v>0</v>
      </c>
      <c r="L231" s="22"/>
      <c r="M231" s="22"/>
    </row>
    <row r="232" spans="1:13" ht="18" customHeight="1" x14ac:dyDescent="0.25">
      <c r="A232" s="87" t="s">
        <v>502</v>
      </c>
      <c r="B232" s="104" t="s">
        <v>775</v>
      </c>
      <c r="C232" s="104"/>
      <c r="D232" s="104"/>
      <c r="E232" s="104"/>
      <c r="F232" s="104"/>
      <c r="G232" s="28">
        <v>2.99</v>
      </c>
      <c r="H232" s="16" t="s">
        <v>4</v>
      </c>
      <c r="I232" s="70"/>
      <c r="J232" s="5">
        <f t="shared" si="15"/>
        <v>0</v>
      </c>
      <c r="L232" s="22"/>
      <c r="M232" s="22"/>
    </row>
    <row r="233" spans="1:13" ht="18" customHeight="1" x14ac:dyDescent="0.25">
      <c r="A233" s="87" t="s">
        <v>503</v>
      </c>
      <c r="B233" s="104" t="s">
        <v>776</v>
      </c>
      <c r="C233" s="104"/>
      <c r="D233" s="104"/>
      <c r="E233" s="104"/>
      <c r="F233" s="104"/>
      <c r="G233" s="28">
        <v>2.99</v>
      </c>
      <c r="H233" s="16" t="s">
        <v>4</v>
      </c>
      <c r="I233" s="70"/>
      <c r="J233" s="5">
        <f t="shared" si="15"/>
        <v>0</v>
      </c>
      <c r="L233" s="22"/>
      <c r="M233" s="22"/>
    </row>
    <row r="234" spans="1:13" x14ac:dyDescent="0.25">
      <c r="A234" s="87" t="s">
        <v>504</v>
      </c>
      <c r="B234" s="104" t="s">
        <v>777</v>
      </c>
      <c r="C234" s="104"/>
      <c r="D234" s="104"/>
      <c r="E234" s="104"/>
      <c r="F234" s="104"/>
      <c r="G234" s="28">
        <v>2.99</v>
      </c>
      <c r="H234" s="16" t="s">
        <v>4</v>
      </c>
      <c r="I234" s="70"/>
      <c r="J234" s="5">
        <f t="shared" si="15"/>
        <v>0</v>
      </c>
    </row>
    <row r="235" spans="1:13" x14ac:dyDescent="0.25">
      <c r="A235" s="87" t="s">
        <v>505</v>
      </c>
      <c r="B235" s="104" t="s">
        <v>778</v>
      </c>
      <c r="C235" s="104"/>
      <c r="D235" s="104"/>
      <c r="E235" s="104"/>
      <c r="F235" s="104"/>
      <c r="G235" s="28">
        <v>2.99</v>
      </c>
      <c r="H235" s="16" t="s">
        <v>4</v>
      </c>
      <c r="I235" s="70"/>
      <c r="J235" s="5">
        <f t="shared" si="15"/>
        <v>0</v>
      </c>
    </row>
    <row r="236" spans="1:13" x14ac:dyDescent="0.25">
      <c r="A236" s="87" t="s">
        <v>506</v>
      </c>
      <c r="B236" s="104" t="s">
        <v>779</v>
      </c>
      <c r="C236" s="104"/>
      <c r="D236" s="104"/>
      <c r="E236" s="104"/>
      <c r="F236" s="104"/>
      <c r="G236" s="28">
        <v>2.99</v>
      </c>
      <c r="H236" s="16" t="s">
        <v>4</v>
      </c>
      <c r="I236" s="70"/>
      <c r="J236" s="5">
        <f t="shared" si="15"/>
        <v>0</v>
      </c>
    </row>
    <row r="237" spans="1:13" x14ac:dyDescent="0.25">
      <c r="A237" s="87" t="s">
        <v>507</v>
      </c>
      <c r="B237" s="104" t="s">
        <v>780</v>
      </c>
      <c r="C237" s="104"/>
      <c r="D237" s="104"/>
      <c r="E237" s="104"/>
      <c r="F237" s="104"/>
      <c r="G237" s="28">
        <v>2.99</v>
      </c>
      <c r="H237" s="16" t="s">
        <v>4</v>
      </c>
      <c r="I237" s="70"/>
      <c r="J237" s="5">
        <f t="shared" si="15"/>
        <v>0</v>
      </c>
    </row>
    <row r="238" spans="1:13" x14ac:dyDescent="0.25">
      <c r="A238" s="87" t="s">
        <v>508</v>
      </c>
      <c r="B238" s="104" t="s">
        <v>781</v>
      </c>
      <c r="C238" s="104"/>
      <c r="D238" s="104"/>
      <c r="E238" s="104"/>
      <c r="F238" s="104"/>
      <c r="G238" s="28">
        <v>2.99</v>
      </c>
      <c r="H238" s="16" t="s">
        <v>4</v>
      </c>
      <c r="I238" s="70"/>
      <c r="J238" s="5">
        <f t="shared" si="15"/>
        <v>0</v>
      </c>
    </row>
    <row r="239" spans="1:13" x14ac:dyDescent="0.25">
      <c r="A239" s="87" t="s">
        <v>509</v>
      </c>
      <c r="B239" s="104" t="s">
        <v>782</v>
      </c>
      <c r="C239" s="104"/>
      <c r="D239" s="104"/>
      <c r="E239" s="104"/>
      <c r="F239" s="104"/>
      <c r="G239" s="28">
        <v>2.99</v>
      </c>
      <c r="H239" s="16" t="s">
        <v>4</v>
      </c>
      <c r="I239" s="70"/>
      <c r="J239" s="5">
        <f t="shared" si="15"/>
        <v>0</v>
      </c>
    </row>
    <row r="240" spans="1:13" x14ac:dyDescent="0.25">
      <c r="A240" s="87" t="s">
        <v>510</v>
      </c>
      <c r="B240" s="104" t="s">
        <v>783</v>
      </c>
      <c r="C240" s="104"/>
      <c r="D240" s="104"/>
      <c r="E240" s="104"/>
      <c r="F240" s="104"/>
      <c r="G240" s="28">
        <v>2.99</v>
      </c>
      <c r="H240" s="16" t="s">
        <v>4</v>
      </c>
      <c r="I240" s="70"/>
      <c r="J240" s="5">
        <f t="shared" si="15"/>
        <v>0</v>
      </c>
    </row>
    <row r="241" spans="1:13" x14ac:dyDescent="0.25">
      <c r="A241" s="87" t="s">
        <v>511</v>
      </c>
      <c r="B241" s="104" t="s">
        <v>784</v>
      </c>
      <c r="C241" s="104"/>
      <c r="D241" s="104"/>
      <c r="E241" s="104"/>
      <c r="F241" s="104"/>
      <c r="G241" s="28">
        <v>2.99</v>
      </c>
      <c r="H241" s="16" t="s">
        <v>4</v>
      </c>
      <c r="I241" s="70"/>
      <c r="J241" s="5">
        <f t="shared" si="15"/>
        <v>0</v>
      </c>
    </row>
    <row r="242" spans="1:13" x14ac:dyDescent="0.25">
      <c r="A242" s="87" t="s">
        <v>512</v>
      </c>
      <c r="B242" s="104" t="s">
        <v>785</v>
      </c>
      <c r="C242" s="104"/>
      <c r="D242" s="104"/>
      <c r="E242" s="104"/>
      <c r="F242" s="104"/>
      <c r="G242" s="28">
        <v>2.99</v>
      </c>
      <c r="H242" s="16" t="s">
        <v>4</v>
      </c>
      <c r="I242" s="70"/>
      <c r="J242" s="5">
        <f t="shared" si="15"/>
        <v>0</v>
      </c>
    </row>
    <row r="243" spans="1:13" x14ac:dyDescent="0.25">
      <c r="A243" s="87" t="s">
        <v>513</v>
      </c>
      <c r="B243" s="104" t="s">
        <v>786</v>
      </c>
      <c r="C243" s="104"/>
      <c r="D243" s="104"/>
      <c r="E243" s="104"/>
      <c r="F243" s="104"/>
      <c r="G243" s="28">
        <v>2.99</v>
      </c>
      <c r="H243" s="16" t="s">
        <v>4</v>
      </c>
      <c r="I243" s="70"/>
      <c r="J243" s="5">
        <f t="shared" si="15"/>
        <v>0</v>
      </c>
    </row>
    <row r="244" spans="1:13" x14ac:dyDescent="0.25">
      <c r="A244" s="87" t="s">
        <v>514</v>
      </c>
      <c r="B244" s="104" t="s">
        <v>787</v>
      </c>
      <c r="C244" s="104"/>
      <c r="D244" s="104"/>
      <c r="E244" s="104"/>
      <c r="F244" s="104"/>
      <c r="G244" s="28">
        <v>2.99</v>
      </c>
      <c r="H244" s="16" t="s">
        <v>4</v>
      </c>
      <c r="I244" s="70"/>
      <c r="J244" s="5">
        <f t="shared" si="15"/>
        <v>0</v>
      </c>
    </row>
    <row r="245" spans="1:13" x14ac:dyDescent="0.25">
      <c r="A245" s="87" t="s">
        <v>515</v>
      </c>
      <c r="B245" s="104" t="s">
        <v>788</v>
      </c>
      <c r="C245" s="104"/>
      <c r="D245" s="104"/>
      <c r="E245" s="104"/>
      <c r="F245" s="104"/>
      <c r="G245" s="28">
        <v>2.99</v>
      </c>
      <c r="H245" s="16" t="s">
        <v>4</v>
      </c>
      <c r="I245" s="70"/>
      <c r="J245" s="5">
        <f t="shared" si="15"/>
        <v>0</v>
      </c>
    </row>
    <row r="247" spans="1:13" x14ac:dyDescent="0.25">
      <c r="B247" s="137" t="s">
        <v>196</v>
      </c>
      <c r="C247" s="137"/>
      <c r="D247" s="137"/>
      <c r="E247" s="137"/>
      <c r="F247" s="137"/>
      <c r="G247" s="4" t="s">
        <v>0</v>
      </c>
      <c r="H247" s="10" t="s">
        <v>39</v>
      </c>
      <c r="I247" s="17" t="s">
        <v>2</v>
      </c>
      <c r="J247" s="4" t="s">
        <v>3</v>
      </c>
      <c r="L247" s="135"/>
      <c r="M247" s="135"/>
    </row>
    <row r="248" spans="1:13" ht="15.75" customHeight="1" x14ac:dyDescent="0.25">
      <c r="A248" s="87" t="s">
        <v>516</v>
      </c>
      <c r="B248" s="46" t="s">
        <v>866</v>
      </c>
      <c r="C248" s="45"/>
      <c r="D248" s="45"/>
      <c r="E248" s="45"/>
      <c r="F248" s="47"/>
      <c r="G248" s="28">
        <v>6.29</v>
      </c>
      <c r="H248" s="2" t="s">
        <v>4</v>
      </c>
      <c r="I248" s="63"/>
      <c r="J248" s="5">
        <f>SUM(G248*I248)</f>
        <v>0</v>
      </c>
      <c r="L248" s="22"/>
      <c r="M248" s="29"/>
    </row>
    <row r="249" spans="1:13" ht="13.5" customHeight="1" x14ac:dyDescent="0.25">
      <c r="A249" s="87" t="s">
        <v>517</v>
      </c>
      <c r="B249" s="46" t="s">
        <v>867</v>
      </c>
      <c r="C249" s="45"/>
      <c r="D249" s="45"/>
      <c r="E249" s="45"/>
      <c r="F249" s="47"/>
      <c r="G249" s="28">
        <v>6.29</v>
      </c>
      <c r="H249" s="2" t="s">
        <v>4</v>
      </c>
      <c r="I249" s="21"/>
      <c r="J249" s="5">
        <f>SUM(G249*I249)</f>
        <v>0</v>
      </c>
      <c r="L249" s="136"/>
      <c r="M249" s="136"/>
    </row>
    <row r="250" spans="1:13" x14ac:dyDescent="0.25">
      <c r="A250" s="87" t="s">
        <v>518</v>
      </c>
      <c r="B250" s="46" t="s">
        <v>868</v>
      </c>
      <c r="C250" s="45"/>
      <c r="D250" s="45"/>
      <c r="E250" s="45"/>
      <c r="F250" s="47"/>
      <c r="G250" s="28">
        <v>6.29</v>
      </c>
      <c r="H250" s="2" t="s">
        <v>4</v>
      </c>
      <c r="I250" s="21"/>
      <c r="J250" s="5">
        <f t="shared" ref="J250:J260" si="16">SUM(G250*I250)</f>
        <v>0</v>
      </c>
    </row>
    <row r="251" spans="1:13" x14ac:dyDescent="0.25">
      <c r="A251" s="87" t="s">
        <v>519</v>
      </c>
      <c r="B251" s="46" t="s">
        <v>869</v>
      </c>
      <c r="C251" s="45"/>
      <c r="D251" s="45"/>
      <c r="E251" s="45"/>
      <c r="F251" s="47"/>
      <c r="G251" s="28">
        <v>6.29</v>
      </c>
      <c r="H251" s="2" t="s">
        <v>4</v>
      </c>
      <c r="I251" s="21"/>
      <c r="J251" s="5">
        <f t="shared" si="16"/>
        <v>0</v>
      </c>
    </row>
    <row r="252" spans="1:13" x14ac:dyDescent="0.25">
      <c r="A252" s="87" t="s">
        <v>520</v>
      </c>
      <c r="B252" s="46" t="s">
        <v>870</v>
      </c>
      <c r="C252" s="45"/>
      <c r="D252" s="45"/>
      <c r="E252" s="45"/>
      <c r="F252" s="47"/>
      <c r="G252" s="28">
        <v>6.29</v>
      </c>
      <c r="H252" s="2" t="s">
        <v>4</v>
      </c>
      <c r="I252" s="21"/>
      <c r="J252" s="5">
        <f t="shared" si="16"/>
        <v>0</v>
      </c>
    </row>
    <row r="253" spans="1:13" x14ac:dyDescent="0.25">
      <c r="A253" s="87" t="s">
        <v>522</v>
      </c>
      <c r="B253" s="46" t="s">
        <v>871</v>
      </c>
      <c r="C253" s="45"/>
      <c r="D253" s="45"/>
      <c r="E253" s="45"/>
      <c r="F253" s="47"/>
      <c r="G253" s="28">
        <v>6.29</v>
      </c>
      <c r="H253" s="2" t="s">
        <v>4</v>
      </c>
      <c r="I253" s="21"/>
      <c r="J253" s="5">
        <f t="shared" si="16"/>
        <v>0</v>
      </c>
    </row>
    <row r="254" spans="1:13" x14ac:dyDescent="0.25">
      <c r="A254" s="87" t="s">
        <v>521</v>
      </c>
      <c r="B254" s="46" t="s">
        <v>872</v>
      </c>
      <c r="C254" s="45"/>
      <c r="D254" s="45"/>
      <c r="E254" s="45"/>
      <c r="F254" s="47"/>
      <c r="G254" s="28">
        <v>6.29</v>
      </c>
      <c r="H254" s="2" t="s">
        <v>4</v>
      </c>
      <c r="I254" s="21"/>
      <c r="J254" s="5">
        <f t="shared" si="16"/>
        <v>0</v>
      </c>
    </row>
    <row r="255" spans="1:13" x14ac:dyDescent="0.25">
      <c r="A255" s="87" t="s">
        <v>887</v>
      </c>
      <c r="B255" s="46" t="s">
        <v>873</v>
      </c>
      <c r="C255" s="45"/>
      <c r="D255" s="45"/>
      <c r="E255" s="45"/>
      <c r="F255" s="47"/>
      <c r="G255" s="28">
        <v>6.29</v>
      </c>
      <c r="H255" s="2" t="s">
        <v>4</v>
      </c>
      <c r="I255" s="21"/>
      <c r="J255" s="5">
        <f>SUM(G255*I255)</f>
        <v>0</v>
      </c>
    </row>
    <row r="256" spans="1:13" x14ac:dyDescent="0.25">
      <c r="B256" s="46"/>
      <c r="C256" s="45"/>
      <c r="D256" s="45"/>
      <c r="E256" s="45"/>
      <c r="F256" s="47"/>
      <c r="G256" s="28"/>
      <c r="H256" s="2"/>
      <c r="I256" s="21"/>
      <c r="J256" s="5"/>
    </row>
    <row r="257" spans="1:11" x14ac:dyDescent="0.25">
      <c r="B257" s="128" t="s">
        <v>197</v>
      </c>
      <c r="C257" s="129"/>
      <c r="D257" s="129"/>
      <c r="E257" s="129"/>
      <c r="F257" s="130"/>
      <c r="G257" s="28"/>
      <c r="H257" s="2"/>
      <c r="I257" s="21"/>
      <c r="J257" s="5"/>
    </row>
    <row r="258" spans="1:11" x14ac:dyDescent="0.25">
      <c r="A258" s="87" t="s">
        <v>523</v>
      </c>
      <c r="B258" s="117" t="s">
        <v>198</v>
      </c>
      <c r="C258" s="118"/>
      <c r="D258" s="118"/>
      <c r="E258" s="118"/>
      <c r="F258" s="119"/>
      <c r="G258" s="5">
        <v>2.59</v>
      </c>
      <c r="H258" s="2" t="s">
        <v>6</v>
      </c>
      <c r="I258" s="27"/>
      <c r="J258" s="5">
        <f t="shared" si="16"/>
        <v>0</v>
      </c>
    </row>
    <row r="259" spans="1:11" x14ac:dyDescent="0.25">
      <c r="A259" s="87" t="s">
        <v>524</v>
      </c>
      <c r="B259" s="117" t="s">
        <v>199</v>
      </c>
      <c r="C259" s="118"/>
      <c r="D259" s="118"/>
      <c r="E259" s="118"/>
      <c r="F259" s="119"/>
      <c r="G259" s="5">
        <v>2.59</v>
      </c>
      <c r="H259" s="2" t="s">
        <v>6</v>
      </c>
      <c r="I259" s="27"/>
      <c r="J259" s="5">
        <f t="shared" si="16"/>
        <v>0</v>
      </c>
    </row>
    <row r="260" spans="1:11" x14ac:dyDescent="0.25">
      <c r="A260" s="87" t="s">
        <v>525</v>
      </c>
      <c r="B260" s="117" t="s">
        <v>200</v>
      </c>
      <c r="C260" s="118"/>
      <c r="D260" s="118"/>
      <c r="E260" s="118"/>
      <c r="F260" s="119"/>
      <c r="G260" s="5">
        <v>2.59</v>
      </c>
      <c r="H260" s="2" t="s">
        <v>6</v>
      </c>
      <c r="I260" s="27"/>
      <c r="J260" s="5">
        <f t="shared" si="16"/>
        <v>0</v>
      </c>
    </row>
    <row r="261" spans="1:11" x14ac:dyDescent="0.25">
      <c r="A261" s="87" t="s">
        <v>526</v>
      </c>
      <c r="B261" s="117" t="s">
        <v>274</v>
      </c>
      <c r="C261" s="118"/>
      <c r="D261" s="118"/>
      <c r="E261" s="118"/>
      <c r="F261" s="119"/>
      <c r="G261" s="5">
        <v>2.59</v>
      </c>
      <c r="H261" s="2" t="s">
        <v>6</v>
      </c>
      <c r="I261" s="27"/>
      <c r="J261" s="5">
        <f>SUM(G261*I261)</f>
        <v>0</v>
      </c>
    </row>
    <row r="262" spans="1:11" x14ac:dyDescent="0.25">
      <c r="A262" s="87" t="s">
        <v>424</v>
      </c>
      <c r="B262" s="117" t="s">
        <v>275</v>
      </c>
      <c r="C262" s="118"/>
      <c r="D262" s="118"/>
      <c r="E262" s="118"/>
      <c r="F262" s="119"/>
      <c r="G262" s="5">
        <v>2.59</v>
      </c>
      <c r="H262" s="2" t="s">
        <v>6</v>
      </c>
      <c r="I262" s="27"/>
      <c r="J262" s="5">
        <f>SUM(G262*I262)</f>
        <v>0</v>
      </c>
    </row>
    <row r="263" spans="1:11" x14ac:dyDescent="0.25">
      <c r="A263" s="87" t="s">
        <v>414</v>
      </c>
      <c r="B263" s="18" t="s">
        <v>276</v>
      </c>
      <c r="C263" s="18"/>
      <c r="D263" s="18"/>
      <c r="E263" s="18"/>
      <c r="F263" s="18"/>
      <c r="G263" s="5">
        <v>2.59</v>
      </c>
      <c r="H263" s="2" t="s">
        <v>6</v>
      </c>
      <c r="I263" s="27"/>
      <c r="J263" s="5">
        <f>SUM(G263*I263)</f>
        <v>0</v>
      </c>
    </row>
    <row r="264" spans="1:11" x14ac:dyDescent="0.25">
      <c r="A264" s="87" t="s">
        <v>527</v>
      </c>
      <c r="B264" s="117" t="s">
        <v>284</v>
      </c>
      <c r="C264" s="118"/>
      <c r="D264" s="118"/>
      <c r="E264" s="118"/>
      <c r="F264" s="119"/>
      <c r="G264" s="5">
        <v>2.59</v>
      </c>
      <c r="H264" s="2" t="s">
        <v>6</v>
      </c>
      <c r="I264" s="27"/>
      <c r="J264" s="5">
        <f>SUM(G264*I264)</f>
        <v>0</v>
      </c>
    </row>
    <row r="265" spans="1:11" x14ac:dyDescent="0.25">
      <c r="A265" s="87" t="s">
        <v>418</v>
      </c>
      <c r="B265" s="117" t="s">
        <v>370</v>
      </c>
      <c r="C265" s="118"/>
      <c r="D265" s="118"/>
      <c r="E265" s="118"/>
      <c r="F265" s="119"/>
      <c r="G265" s="5">
        <v>2.59</v>
      </c>
      <c r="H265" s="2" t="s">
        <v>6</v>
      </c>
      <c r="I265" s="27"/>
      <c r="J265" s="5">
        <f>SUM(G265*I265)</f>
        <v>0</v>
      </c>
    </row>
    <row r="266" spans="1:11" x14ac:dyDescent="0.25">
      <c r="B266" s="6"/>
      <c r="C266" s="6"/>
      <c r="D266" s="6"/>
      <c r="E266" s="6"/>
      <c r="F266" s="6"/>
      <c r="G266" s="6"/>
      <c r="H266" s="6"/>
      <c r="I266" s="6"/>
      <c r="J266" s="5"/>
      <c r="K266" s="64" t="e" cm="1">
        <f t="array" ref="K266">#REF!</f>
        <v>#REF!</v>
      </c>
    </row>
    <row r="267" spans="1:11" x14ac:dyDescent="0.25">
      <c r="B267" s="128" t="s">
        <v>85</v>
      </c>
      <c r="C267" s="129"/>
      <c r="D267" s="129"/>
      <c r="E267" s="129"/>
      <c r="F267" s="130"/>
      <c r="G267" s="4" t="s">
        <v>0</v>
      </c>
      <c r="H267" s="10" t="s">
        <v>1</v>
      </c>
      <c r="I267" s="17" t="s">
        <v>2</v>
      </c>
      <c r="J267" s="4" t="s">
        <v>3</v>
      </c>
    </row>
    <row r="268" spans="1:11" x14ac:dyDescent="0.25">
      <c r="A268" s="87" t="s">
        <v>890</v>
      </c>
      <c r="B268" s="104" t="s">
        <v>201</v>
      </c>
      <c r="C268" s="104"/>
      <c r="D268" s="104"/>
      <c r="E268" s="104"/>
      <c r="F268" s="104"/>
      <c r="G268" s="5">
        <v>1.29</v>
      </c>
      <c r="H268" s="2" t="s">
        <v>6</v>
      </c>
      <c r="I268" s="27"/>
      <c r="J268" s="5">
        <f>SUM(G268*I268)</f>
        <v>0</v>
      </c>
    </row>
    <row r="269" spans="1:11" x14ac:dyDescent="0.25">
      <c r="A269" s="87" t="s">
        <v>889</v>
      </c>
      <c r="B269" s="104" t="s">
        <v>175</v>
      </c>
      <c r="C269" s="104"/>
      <c r="D269" s="104"/>
      <c r="E269" s="104"/>
      <c r="F269" s="104"/>
      <c r="G269" s="5">
        <v>1.89</v>
      </c>
      <c r="H269" s="2" t="s">
        <v>6</v>
      </c>
      <c r="I269" s="27"/>
      <c r="J269" s="5">
        <f>SUM(G269*I269)</f>
        <v>0</v>
      </c>
    </row>
    <row r="270" spans="1:11" x14ac:dyDescent="0.25">
      <c r="A270" s="87" t="s">
        <v>536</v>
      </c>
      <c r="B270" s="104" t="s">
        <v>178</v>
      </c>
      <c r="C270" s="104"/>
      <c r="D270" s="104"/>
      <c r="E270" s="104"/>
      <c r="F270" s="104"/>
      <c r="G270" s="5">
        <v>3.99</v>
      </c>
      <c r="H270" s="2" t="s">
        <v>4</v>
      </c>
      <c r="I270" s="27"/>
      <c r="J270" s="5">
        <f>SUM(G270*I270)</f>
        <v>0</v>
      </c>
    </row>
    <row r="271" spans="1:11" x14ac:dyDescent="0.25">
      <c r="A271" s="87" t="s">
        <v>888</v>
      </c>
      <c r="B271" s="104" t="s">
        <v>179</v>
      </c>
      <c r="C271" s="104"/>
      <c r="D271" s="104"/>
      <c r="E271" s="104"/>
      <c r="F271" s="104"/>
      <c r="G271" s="5">
        <v>3.99</v>
      </c>
      <c r="H271" s="2" t="s">
        <v>4</v>
      </c>
      <c r="I271" s="27"/>
      <c r="J271" s="5">
        <f t="shared" ref="J271:J279" si="17">SUM(G271*I271)</f>
        <v>0</v>
      </c>
    </row>
    <row r="272" spans="1:11" x14ac:dyDescent="0.25">
      <c r="A272" s="87" t="s">
        <v>528</v>
      </c>
      <c r="B272" s="104" t="s">
        <v>180</v>
      </c>
      <c r="C272" s="104"/>
      <c r="D272" s="104"/>
      <c r="E272" s="104"/>
      <c r="F272" s="104"/>
      <c r="G272" s="5">
        <v>3.99</v>
      </c>
      <c r="H272" s="2" t="s">
        <v>4</v>
      </c>
      <c r="I272" s="27"/>
      <c r="J272" s="5">
        <f t="shared" si="17"/>
        <v>0</v>
      </c>
    </row>
    <row r="273" spans="1:11" x14ac:dyDescent="0.25">
      <c r="A273" s="87" t="s">
        <v>529</v>
      </c>
      <c r="B273" s="104" t="s">
        <v>176</v>
      </c>
      <c r="C273" s="104"/>
      <c r="D273" s="104"/>
      <c r="E273" s="104"/>
      <c r="F273" s="104"/>
      <c r="G273" s="5">
        <v>1.99</v>
      </c>
      <c r="H273" s="2" t="s">
        <v>6</v>
      </c>
      <c r="I273" s="27"/>
      <c r="J273" s="5">
        <f t="shared" si="17"/>
        <v>0</v>
      </c>
    </row>
    <row r="274" spans="1:11" x14ac:dyDescent="0.25">
      <c r="A274" s="87" t="s">
        <v>530</v>
      </c>
      <c r="B274" s="104" t="s">
        <v>336</v>
      </c>
      <c r="C274" s="104"/>
      <c r="D274" s="104"/>
      <c r="E274" s="104"/>
      <c r="F274" s="104"/>
      <c r="G274" s="5">
        <v>1.75</v>
      </c>
      <c r="H274" s="2" t="s">
        <v>6</v>
      </c>
      <c r="I274" s="27"/>
      <c r="J274" s="5">
        <f>SUM(G274*I274)</f>
        <v>0</v>
      </c>
    </row>
    <row r="275" spans="1:11" x14ac:dyDescent="0.25">
      <c r="A275" s="87" t="s">
        <v>531</v>
      </c>
      <c r="B275" s="104" t="s">
        <v>181</v>
      </c>
      <c r="C275" s="104"/>
      <c r="D275" s="104"/>
      <c r="E275" s="104"/>
      <c r="F275" s="104"/>
      <c r="G275" s="5">
        <v>2.99</v>
      </c>
      <c r="H275" s="2" t="s">
        <v>4</v>
      </c>
      <c r="I275" s="27"/>
      <c r="J275" s="5">
        <f>SUM(G275*I275)</f>
        <v>0</v>
      </c>
    </row>
    <row r="276" spans="1:11" x14ac:dyDescent="0.25">
      <c r="A276" s="87" t="s">
        <v>532</v>
      </c>
      <c r="B276" s="104" t="s">
        <v>182</v>
      </c>
      <c r="C276" s="104"/>
      <c r="D276" s="104"/>
      <c r="E276" s="104"/>
      <c r="F276" s="104"/>
      <c r="G276" s="5">
        <v>2.99</v>
      </c>
      <c r="H276" s="2" t="s">
        <v>4</v>
      </c>
      <c r="I276" s="27"/>
      <c r="J276" s="5">
        <f>SUM(G276*I276)</f>
        <v>0</v>
      </c>
    </row>
    <row r="277" spans="1:11" x14ac:dyDescent="0.25">
      <c r="A277" s="87" t="s">
        <v>533</v>
      </c>
      <c r="B277" s="104" t="s">
        <v>183</v>
      </c>
      <c r="C277" s="104"/>
      <c r="D277" s="104"/>
      <c r="E277" s="104"/>
      <c r="F277" s="104"/>
      <c r="G277" s="5">
        <v>3.49</v>
      </c>
      <c r="H277" s="2" t="s">
        <v>4</v>
      </c>
      <c r="I277" s="27"/>
      <c r="J277" s="5">
        <f>SUM(G277*I277)</f>
        <v>0</v>
      </c>
    </row>
    <row r="278" spans="1:11" x14ac:dyDescent="0.25">
      <c r="A278" s="87" t="s">
        <v>534</v>
      </c>
      <c r="B278" s="104" t="s">
        <v>177</v>
      </c>
      <c r="C278" s="104"/>
      <c r="D278" s="104"/>
      <c r="E278" s="104"/>
      <c r="F278" s="104"/>
      <c r="G278" s="5">
        <v>1.59</v>
      </c>
      <c r="H278" s="2" t="s">
        <v>6</v>
      </c>
      <c r="I278" s="27"/>
      <c r="J278" s="5">
        <f>SUM(G278*I278)</f>
        <v>0</v>
      </c>
    </row>
    <row r="279" spans="1:11" x14ac:dyDescent="0.25">
      <c r="A279" s="87" t="s">
        <v>685</v>
      </c>
      <c r="B279" s="104" t="s">
        <v>202</v>
      </c>
      <c r="C279" s="104"/>
      <c r="D279" s="104"/>
      <c r="E279" s="104"/>
      <c r="F279" s="104"/>
      <c r="G279" s="5">
        <v>3.39</v>
      </c>
      <c r="H279" s="2" t="s">
        <v>4</v>
      </c>
      <c r="I279" s="27"/>
      <c r="J279" s="5">
        <f t="shared" si="17"/>
        <v>0</v>
      </c>
    </row>
    <row r="280" spans="1:11" x14ac:dyDescent="0.25">
      <c r="A280" s="87" t="s">
        <v>721</v>
      </c>
      <c r="B280" s="104" t="s">
        <v>204</v>
      </c>
      <c r="C280" s="104"/>
      <c r="D280" s="104"/>
      <c r="E280" s="104"/>
      <c r="F280" s="104"/>
      <c r="G280" s="5">
        <v>1.0900000000000001</v>
      </c>
      <c r="H280" s="2" t="s">
        <v>6</v>
      </c>
      <c r="I280" s="27"/>
      <c r="J280" s="5">
        <f>SUM(G280*I280)</f>
        <v>0</v>
      </c>
    </row>
    <row r="281" spans="1:11" x14ac:dyDescent="0.25">
      <c r="A281" s="87" t="s">
        <v>723</v>
      </c>
      <c r="B281" s="104" t="s">
        <v>203</v>
      </c>
      <c r="C281" s="104"/>
      <c r="D281" s="104"/>
      <c r="E281" s="104"/>
      <c r="F281" s="104"/>
      <c r="G281" s="5">
        <v>2.09</v>
      </c>
      <c r="H281" s="2" t="s">
        <v>6</v>
      </c>
      <c r="I281" s="27"/>
      <c r="J281" s="5">
        <f>SUM(G281*I281)</f>
        <v>0</v>
      </c>
    </row>
    <row r="282" spans="1:11" x14ac:dyDescent="0.25">
      <c r="A282" s="87" t="s">
        <v>891</v>
      </c>
      <c r="B282" s="104" t="s">
        <v>282</v>
      </c>
      <c r="C282" s="104"/>
      <c r="D282" s="104"/>
      <c r="E282" s="104"/>
      <c r="F282" s="104"/>
      <c r="G282" s="5">
        <v>2.95</v>
      </c>
      <c r="H282" s="2" t="s">
        <v>4</v>
      </c>
      <c r="I282" s="27"/>
      <c r="J282" s="5">
        <f>SUM(G282*I282)</f>
        <v>0</v>
      </c>
      <c r="K282" s="20"/>
    </row>
    <row r="283" spans="1:11" x14ac:dyDescent="0.25">
      <c r="B283" s="6"/>
      <c r="C283" s="6"/>
      <c r="D283" s="6"/>
      <c r="E283" s="6"/>
      <c r="F283" s="6"/>
      <c r="G283" s="6"/>
      <c r="H283" s="6"/>
      <c r="I283" s="6"/>
      <c r="J283" s="2"/>
    </row>
    <row r="284" spans="1:11" x14ac:dyDescent="0.25">
      <c r="B284" s="128" t="s">
        <v>271</v>
      </c>
      <c r="C284" s="129"/>
      <c r="D284" s="129"/>
      <c r="E284" s="129"/>
      <c r="F284" s="130"/>
      <c r="G284" s="4" t="s">
        <v>0</v>
      </c>
      <c r="H284" s="10" t="s">
        <v>1</v>
      </c>
      <c r="I284" s="17" t="s">
        <v>2</v>
      </c>
      <c r="J284" s="4" t="s">
        <v>3</v>
      </c>
    </row>
    <row r="285" spans="1:11" x14ac:dyDescent="0.25">
      <c r="A285" s="87" t="s">
        <v>535</v>
      </c>
      <c r="B285" s="117" t="s">
        <v>140</v>
      </c>
      <c r="C285" s="118"/>
      <c r="D285" s="118"/>
      <c r="E285" s="118"/>
      <c r="F285" s="119"/>
      <c r="G285" s="5">
        <v>2.29</v>
      </c>
      <c r="H285" s="2" t="s">
        <v>6</v>
      </c>
      <c r="I285" s="21"/>
      <c r="J285" s="5">
        <f t="shared" ref="J285:J298" si="18">SUM(G285*I285)</f>
        <v>0</v>
      </c>
    </row>
    <row r="286" spans="1:11" x14ac:dyDescent="0.25">
      <c r="A286" s="87" t="s">
        <v>535</v>
      </c>
      <c r="B286" s="117" t="s">
        <v>129</v>
      </c>
      <c r="C286" s="118"/>
      <c r="D286" s="118"/>
      <c r="E286" s="118"/>
      <c r="F286" s="119"/>
      <c r="G286" s="5">
        <v>3.99</v>
      </c>
      <c r="H286" s="2" t="s">
        <v>4</v>
      </c>
      <c r="I286" s="21"/>
      <c r="J286" s="5">
        <f t="shared" si="18"/>
        <v>0</v>
      </c>
    </row>
    <row r="287" spans="1:11" x14ac:dyDescent="0.25">
      <c r="A287" s="87" t="s">
        <v>536</v>
      </c>
      <c r="B287" s="117" t="s">
        <v>130</v>
      </c>
      <c r="C287" s="118"/>
      <c r="D287" s="118"/>
      <c r="E287" s="118"/>
      <c r="F287" s="119"/>
      <c r="G287" s="5">
        <v>3.99</v>
      </c>
      <c r="H287" s="2" t="s">
        <v>4</v>
      </c>
      <c r="I287" s="21"/>
      <c r="J287" s="5">
        <f t="shared" si="18"/>
        <v>0</v>
      </c>
    </row>
    <row r="288" spans="1:11" x14ac:dyDescent="0.25">
      <c r="A288" s="87" t="s">
        <v>537</v>
      </c>
      <c r="B288" s="48" t="s">
        <v>206</v>
      </c>
      <c r="C288" s="49"/>
      <c r="D288" s="49"/>
      <c r="E288" s="49"/>
      <c r="F288" s="50"/>
      <c r="G288" s="5">
        <v>2.99</v>
      </c>
      <c r="H288" s="2" t="s">
        <v>4</v>
      </c>
      <c r="I288" s="27"/>
      <c r="J288" s="5">
        <f t="shared" si="18"/>
        <v>0</v>
      </c>
    </row>
    <row r="289" spans="1:10" x14ac:dyDescent="0.25">
      <c r="A289" s="87" t="s">
        <v>538</v>
      </c>
      <c r="B289" s="117" t="s">
        <v>131</v>
      </c>
      <c r="C289" s="118"/>
      <c r="D289" s="118"/>
      <c r="E289" s="118"/>
      <c r="F289" s="119"/>
      <c r="G289" s="5">
        <v>3.99</v>
      </c>
      <c r="H289" s="2" t="s">
        <v>4</v>
      </c>
      <c r="I289" s="21"/>
      <c r="J289" s="5">
        <f t="shared" si="18"/>
        <v>0</v>
      </c>
    </row>
    <row r="290" spans="1:10" x14ac:dyDescent="0.25">
      <c r="A290" s="87" t="s">
        <v>539</v>
      </c>
      <c r="B290" s="117" t="s">
        <v>132</v>
      </c>
      <c r="C290" s="118"/>
      <c r="D290" s="118"/>
      <c r="E290" s="118"/>
      <c r="F290" s="119"/>
      <c r="G290" s="5">
        <v>3.99</v>
      </c>
      <c r="H290" s="2" t="s">
        <v>4</v>
      </c>
      <c r="I290" s="21"/>
      <c r="J290" s="5">
        <f t="shared" si="18"/>
        <v>0</v>
      </c>
    </row>
    <row r="291" spans="1:10" x14ac:dyDescent="0.25">
      <c r="A291" s="87" t="s">
        <v>540</v>
      </c>
      <c r="B291" s="117" t="s">
        <v>133</v>
      </c>
      <c r="C291" s="118"/>
      <c r="D291" s="118"/>
      <c r="E291" s="118"/>
      <c r="F291" s="119"/>
      <c r="G291" s="5">
        <v>3.89</v>
      </c>
      <c r="H291" s="2" t="s">
        <v>4</v>
      </c>
      <c r="I291" s="21"/>
      <c r="J291" s="5">
        <f t="shared" si="18"/>
        <v>0</v>
      </c>
    </row>
    <row r="292" spans="1:10" x14ac:dyDescent="0.25">
      <c r="A292" s="87" t="s">
        <v>541</v>
      </c>
      <c r="B292" s="117" t="s">
        <v>134</v>
      </c>
      <c r="C292" s="118"/>
      <c r="D292" s="118"/>
      <c r="E292" s="118"/>
      <c r="F292" s="119"/>
      <c r="G292" s="5">
        <v>3.89</v>
      </c>
      <c r="H292" s="2" t="s">
        <v>4</v>
      </c>
      <c r="I292" s="21"/>
      <c r="J292" s="5">
        <f t="shared" si="18"/>
        <v>0</v>
      </c>
    </row>
    <row r="293" spans="1:10" x14ac:dyDescent="0.25">
      <c r="A293" s="87" t="s">
        <v>542</v>
      </c>
      <c r="B293" s="117" t="s">
        <v>135</v>
      </c>
      <c r="C293" s="118"/>
      <c r="D293" s="118"/>
      <c r="E293" s="118"/>
      <c r="F293" s="119"/>
      <c r="G293" s="5">
        <v>5.89</v>
      </c>
      <c r="H293" s="2" t="s">
        <v>4</v>
      </c>
      <c r="I293" s="21"/>
      <c r="J293" s="5">
        <f t="shared" si="18"/>
        <v>0</v>
      </c>
    </row>
    <row r="294" spans="1:10" x14ac:dyDescent="0.25">
      <c r="A294" s="87" t="s">
        <v>543</v>
      </c>
      <c r="B294" s="117" t="s">
        <v>136</v>
      </c>
      <c r="C294" s="118"/>
      <c r="D294" s="118"/>
      <c r="E294" s="118"/>
      <c r="F294" s="119"/>
      <c r="G294" s="5">
        <v>4.49</v>
      </c>
      <c r="H294" s="2" t="s">
        <v>4</v>
      </c>
      <c r="I294" s="21"/>
      <c r="J294" s="5">
        <f t="shared" si="18"/>
        <v>0</v>
      </c>
    </row>
    <row r="295" spans="1:10" x14ac:dyDescent="0.25">
      <c r="A295" s="87" t="s">
        <v>544</v>
      </c>
      <c r="B295" s="117" t="s">
        <v>137</v>
      </c>
      <c r="C295" s="118"/>
      <c r="D295" s="118"/>
      <c r="E295" s="118"/>
      <c r="F295" s="119"/>
      <c r="G295" s="5">
        <v>3.49</v>
      </c>
      <c r="H295" s="2" t="s">
        <v>4</v>
      </c>
      <c r="I295" s="21"/>
      <c r="J295" s="5">
        <f t="shared" si="18"/>
        <v>0</v>
      </c>
    </row>
    <row r="296" spans="1:10" x14ac:dyDescent="0.25">
      <c r="A296" s="87" t="s">
        <v>545</v>
      </c>
      <c r="B296" s="117" t="s">
        <v>138</v>
      </c>
      <c r="C296" s="118"/>
      <c r="D296" s="118"/>
      <c r="E296" s="118"/>
      <c r="F296" s="119"/>
      <c r="G296" s="5">
        <v>3.49</v>
      </c>
      <c r="H296" s="2" t="s">
        <v>4</v>
      </c>
      <c r="I296" s="21"/>
      <c r="J296" s="5">
        <f t="shared" si="18"/>
        <v>0</v>
      </c>
    </row>
    <row r="297" spans="1:10" x14ac:dyDescent="0.25">
      <c r="A297" s="87" t="s">
        <v>532</v>
      </c>
      <c r="B297" s="117" t="s">
        <v>139</v>
      </c>
      <c r="C297" s="118"/>
      <c r="D297" s="118"/>
      <c r="E297" s="118"/>
      <c r="F297" s="119"/>
      <c r="G297" s="5">
        <v>2.95</v>
      </c>
      <c r="H297" s="2" t="s">
        <v>4</v>
      </c>
      <c r="I297" s="21"/>
      <c r="J297" s="5">
        <f t="shared" si="18"/>
        <v>0</v>
      </c>
    </row>
    <row r="298" spans="1:10" x14ac:dyDescent="0.25">
      <c r="A298" s="87" t="s">
        <v>546</v>
      </c>
      <c r="B298" s="48" t="s">
        <v>152</v>
      </c>
      <c r="C298" s="49"/>
      <c r="D298" s="49"/>
      <c r="E298" s="49"/>
      <c r="F298" s="50"/>
      <c r="G298" s="5">
        <v>2.95</v>
      </c>
      <c r="H298" s="2" t="s">
        <v>4</v>
      </c>
      <c r="I298" s="21"/>
      <c r="J298" s="5">
        <f t="shared" si="18"/>
        <v>0</v>
      </c>
    </row>
    <row r="301" spans="1:10" x14ac:dyDescent="0.25">
      <c r="B301" s="131" t="s">
        <v>5</v>
      </c>
      <c r="C301" s="131"/>
      <c r="D301" s="131"/>
      <c r="E301" s="131"/>
      <c r="F301" s="131"/>
      <c r="G301" s="10"/>
      <c r="H301" s="10" t="s">
        <v>1</v>
      </c>
      <c r="I301" s="10" t="s">
        <v>2</v>
      </c>
      <c r="J301" s="4" t="s">
        <v>3</v>
      </c>
    </row>
    <row r="302" spans="1:10" x14ac:dyDescent="0.25">
      <c r="A302" s="87" t="s">
        <v>547</v>
      </c>
      <c r="B302" s="104" t="s">
        <v>238</v>
      </c>
      <c r="C302" s="104"/>
      <c r="D302" s="104"/>
      <c r="E302" s="104"/>
      <c r="F302" s="104"/>
      <c r="G302" s="5">
        <v>2.89</v>
      </c>
      <c r="H302" s="2" t="s">
        <v>6</v>
      </c>
      <c r="I302" s="27"/>
      <c r="J302" s="5">
        <f t="shared" ref="J302:J329" si="19">SUM(G302*I302)</f>
        <v>0</v>
      </c>
    </row>
    <row r="303" spans="1:10" x14ac:dyDescent="0.25">
      <c r="A303" s="87" t="s">
        <v>548</v>
      </c>
      <c r="B303" s="104" t="s">
        <v>237</v>
      </c>
      <c r="C303" s="104"/>
      <c r="D303" s="104"/>
      <c r="E303" s="104"/>
      <c r="F303" s="104"/>
      <c r="G303" s="5">
        <v>3.79</v>
      </c>
      <c r="H303" s="2" t="s">
        <v>6</v>
      </c>
      <c r="I303" s="27"/>
      <c r="J303" s="5">
        <f t="shared" si="19"/>
        <v>0</v>
      </c>
    </row>
    <row r="304" spans="1:10" x14ac:dyDescent="0.25">
      <c r="A304" s="87" t="s">
        <v>549</v>
      </c>
      <c r="B304" s="104" t="s">
        <v>149</v>
      </c>
      <c r="C304" s="104"/>
      <c r="D304" s="104"/>
      <c r="E304" s="104"/>
      <c r="F304" s="104"/>
      <c r="G304" s="5">
        <v>4.6900000000000004</v>
      </c>
      <c r="H304" s="2" t="s">
        <v>6</v>
      </c>
      <c r="I304" s="27"/>
      <c r="J304" s="5">
        <f t="shared" si="19"/>
        <v>0</v>
      </c>
    </row>
    <row r="305" spans="1:10" x14ac:dyDescent="0.25">
      <c r="A305" s="87" t="s">
        <v>550</v>
      </c>
      <c r="B305" s="117" t="s">
        <v>239</v>
      </c>
      <c r="C305" s="118"/>
      <c r="D305" s="118"/>
      <c r="E305" s="118"/>
      <c r="F305" s="119"/>
      <c r="G305" s="5">
        <v>5.99</v>
      </c>
      <c r="H305" s="2" t="s">
        <v>6</v>
      </c>
      <c r="I305" s="27"/>
      <c r="J305" s="5">
        <f t="shared" si="19"/>
        <v>0</v>
      </c>
    </row>
    <row r="306" spans="1:10" x14ac:dyDescent="0.25">
      <c r="A306" s="87" t="s">
        <v>551</v>
      </c>
      <c r="B306" s="117" t="s">
        <v>164</v>
      </c>
      <c r="C306" s="118"/>
      <c r="D306" s="118"/>
      <c r="E306" s="118"/>
      <c r="F306" s="119"/>
      <c r="G306" s="5">
        <v>7.79</v>
      </c>
      <c r="H306" s="2" t="s">
        <v>6</v>
      </c>
      <c r="I306" s="27"/>
      <c r="J306" s="5">
        <f t="shared" si="19"/>
        <v>0</v>
      </c>
    </row>
    <row r="307" spans="1:10" x14ac:dyDescent="0.25">
      <c r="A307" s="87" t="s">
        <v>552</v>
      </c>
      <c r="B307" s="117" t="s">
        <v>168</v>
      </c>
      <c r="C307" s="118"/>
      <c r="D307" s="118"/>
      <c r="E307" s="118"/>
      <c r="F307" s="119"/>
      <c r="G307" s="5">
        <v>9.75</v>
      </c>
      <c r="H307" s="2" t="s">
        <v>6</v>
      </c>
      <c r="I307" s="27"/>
      <c r="J307" s="5">
        <f t="shared" si="19"/>
        <v>0</v>
      </c>
    </row>
    <row r="308" spans="1:10" x14ac:dyDescent="0.25">
      <c r="A308" s="87" t="s">
        <v>553</v>
      </c>
      <c r="B308" s="117" t="s">
        <v>171</v>
      </c>
      <c r="C308" s="118"/>
      <c r="D308" s="118"/>
      <c r="E308" s="118"/>
      <c r="F308" s="119"/>
      <c r="G308" s="5">
        <v>13.99</v>
      </c>
      <c r="H308" s="2" t="s">
        <v>6</v>
      </c>
      <c r="I308" s="27"/>
      <c r="J308" s="5">
        <f t="shared" si="19"/>
        <v>0</v>
      </c>
    </row>
    <row r="309" spans="1:10" x14ac:dyDescent="0.25">
      <c r="A309" s="87" t="s">
        <v>554</v>
      </c>
      <c r="B309" s="117" t="s">
        <v>242</v>
      </c>
      <c r="C309" s="118"/>
      <c r="D309" s="118"/>
      <c r="E309" s="118"/>
      <c r="F309" s="119"/>
      <c r="G309" s="5">
        <v>4.5</v>
      </c>
      <c r="H309" s="2" t="s">
        <v>6</v>
      </c>
      <c r="I309" s="27"/>
      <c r="J309" s="5">
        <f t="shared" si="19"/>
        <v>0</v>
      </c>
    </row>
    <row r="310" spans="1:10" x14ac:dyDescent="0.25">
      <c r="A310" s="87" t="s">
        <v>555</v>
      </c>
      <c r="B310" s="117" t="s">
        <v>241</v>
      </c>
      <c r="C310" s="118"/>
      <c r="D310" s="118"/>
      <c r="E310" s="118"/>
      <c r="F310" s="119"/>
      <c r="G310" s="5">
        <v>5.99</v>
      </c>
      <c r="H310" s="2" t="s">
        <v>6</v>
      </c>
      <c r="I310" s="27"/>
      <c r="J310" s="5">
        <f t="shared" si="19"/>
        <v>0</v>
      </c>
    </row>
    <row r="311" spans="1:10" x14ac:dyDescent="0.25">
      <c r="A311" s="87" t="s">
        <v>556</v>
      </c>
      <c r="B311" s="117" t="s">
        <v>150</v>
      </c>
      <c r="C311" s="118"/>
      <c r="D311" s="118"/>
      <c r="E311" s="118"/>
      <c r="F311" s="119"/>
      <c r="G311" s="5">
        <v>7.49</v>
      </c>
      <c r="H311" s="2" t="s">
        <v>6</v>
      </c>
      <c r="I311" s="27"/>
      <c r="J311" s="5">
        <f t="shared" si="19"/>
        <v>0</v>
      </c>
    </row>
    <row r="312" spans="1:10" x14ac:dyDescent="0.25">
      <c r="A312" s="87" t="s">
        <v>557</v>
      </c>
      <c r="B312" s="117" t="s">
        <v>240</v>
      </c>
      <c r="C312" s="118"/>
      <c r="D312" s="118"/>
      <c r="E312" s="118"/>
      <c r="F312" s="119"/>
      <c r="G312" s="5">
        <v>7.99</v>
      </c>
      <c r="H312" s="2" t="s">
        <v>6</v>
      </c>
      <c r="I312" s="27"/>
      <c r="J312" s="5">
        <f t="shared" si="19"/>
        <v>0</v>
      </c>
    </row>
    <row r="313" spans="1:10" x14ac:dyDescent="0.25">
      <c r="A313" s="87" t="s">
        <v>558</v>
      </c>
      <c r="B313" s="117" t="s">
        <v>165</v>
      </c>
      <c r="C313" s="118"/>
      <c r="D313" s="118"/>
      <c r="E313" s="118"/>
      <c r="F313" s="119"/>
      <c r="G313" s="5">
        <v>10.49</v>
      </c>
      <c r="H313" s="2" t="s">
        <v>6</v>
      </c>
      <c r="I313" s="27"/>
      <c r="J313" s="5">
        <f t="shared" si="19"/>
        <v>0</v>
      </c>
    </row>
    <row r="314" spans="1:10" x14ac:dyDescent="0.25">
      <c r="A314" s="87" t="s">
        <v>559</v>
      </c>
      <c r="B314" s="117" t="s">
        <v>243</v>
      </c>
      <c r="C314" s="118"/>
      <c r="D314" s="118"/>
      <c r="E314" s="118"/>
      <c r="F314" s="119"/>
      <c r="G314" s="5">
        <v>4.29</v>
      </c>
      <c r="H314" s="2" t="s">
        <v>6</v>
      </c>
      <c r="I314" s="27"/>
      <c r="J314" s="5">
        <f t="shared" si="19"/>
        <v>0</v>
      </c>
    </row>
    <row r="315" spans="1:10" x14ac:dyDescent="0.25">
      <c r="A315" s="87" t="s">
        <v>560</v>
      </c>
      <c r="B315" s="117" t="s">
        <v>244</v>
      </c>
      <c r="C315" s="118"/>
      <c r="D315" s="118"/>
      <c r="E315" s="118"/>
      <c r="F315" s="119"/>
      <c r="G315" s="5">
        <v>5.69</v>
      </c>
      <c r="H315" s="2" t="s">
        <v>6</v>
      </c>
      <c r="I315" s="27"/>
      <c r="J315" s="5">
        <f t="shared" si="19"/>
        <v>0</v>
      </c>
    </row>
    <row r="316" spans="1:10" x14ac:dyDescent="0.25">
      <c r="A316" s="87" t="s">
        <v>561</v>
      </c>
      <c r="B316" s="117" t="s">
        <v>245</v>
      </c>
      <c r="C316" s="118"/>
      <c r="D316" s="118"/>
      <c r="E316" s="118"/>
      <c r="F316" s="119"/>
      <c r="G316" s="5">
        <v>6.19</v>
      </c>
      <c r="H316" s="2" t="s">
        <v>6</v>
      </c>
      <c r="I316" s="27"/>
      <c r="J316" s="5">
        <f t="shared" si="19"/>
        <v>0</v>
      </c>
    </row>
    <row r="317" spans="1:10" x14ac:dyDescent="0.25">
      <c r="A317" s="87" t="s">
        <v>562</v>
      </c>
      <c r="B317" s="117" t="s">
        <v>166</v>
      </c>
      <c r="C317" s="118"/>
      <c r="D317" s="118"/>
      <c r="E317" s="118"/>
      <c r="F317" s="119"/>
      <c r="G317" s="30">
        <v>7.99</v>
      </c>
      <c r="H317" s="31" t="s">
        <v>6</v>
      </c>
      <c r="I317" s="32"/>
      <c r="J317" s="5">
        <f t="shared" si="19"/>
        <v>0</v>
      </c>
    </row>
    <row r="318" spans="1:10" x14ac:dyDescent="0.25">
      <c r="A318" s="87" t="s">
        <v>563</v>
      </c>
      <c r="B318" s="117" t="s">
        <v>169</v>
      </c>
      <c r="C318" s="118"/>
      <c r="D318" s="118"/>
      <c r="E318" s="118"/>
      <c r="F318" s="119"/>
      <c r="G318" s="30">
        <v>9.7899999999999991</v>
      </c>
      <c r="H318" s="31" t="s">
        <v>6</v>
      </c>
      <c r="I318" s="32"/>
      <c r="J318" s="5">
        <f t="shared" si="19"/>
        <v>0</v>
      </c>
    </row>
    <row r="319" spans="1:10" x14ac:dyDescent="0.25">
      <c r="A319" s="87" t="s">
        <v>565</v>
      </c>
      <c r="B319" s="117" t="s">
        <v>126</v>
      </c>
      <c r="C319" s="118"/>
      <c r="D319" s="118"/>
      <c r="E319" s="118"/>
      <c r="F319" s="119"/>
      <c r="G319" s="5">
        <v>7.65</v>
      </c>
      <c r="H319" s="2" t="s">
        <v>6</v>
      </c>
      <c r="I319" s="27"/>
      <c r="J319" s="5">
        <f t="shared" si="19"/>
        <v>0</v>
      </c>
    </row>
    <row r="320" spans="1:10" x14ac:dyDescent="0.25">
      <c r="A320" s="87" t="s">
        <v>564</v>
      </c>
      <c r="B320" s="117" t="s">
        <v>127</v>
      </c>
      <c r="C320" s="118"/>
      <c r="D320" s="118"/>
      <c r="E320" s="118"/>
      <c r="F320" s="119"/>
      <c r="G320" s="5">
        <v>9.99</v>
      </c>
      <c r="H320" s="2" t="s">
        <v>6</v>
      </c>
      <c r="I320" s="27"/>
      <c r="J320" s="5">
        <f t="shared" si="19"/>
        <v>0</v>
      </c>
    </row>
    <row r="321" spans="1:12" x14ac:dyDescent="0.25">
      <c r="A321" s="87" t="s">
        <v>566</v>
      </c>
      <c r="B321" s="117" t="s">
        <v>128</v>
      </c>
      <c r="C321" s="118"/>
      <c r="D321" s="118"/>
      <c r="E321" s="118"/>
      <c r="F321" s="119"/>
      <c r="G321" s="5">
        <v>7.99</v>
      </c>
      <c r="H321" s="2" t="s">
        <v>6</v>
      </c>
      <c r="I321" s="27"/>
      <c r="J321" s="5">
        <f t="shared" si="19"/>
        <v>0</v>
      </c>
    </row>
    <row r="322" spans="1:12" x14ac:dyDescent="0.25">
      <c r="A322" s="87" t="s">
        <v>567</v>
      </c>
      <c r="B322" s="117" t="s">
        <v>167</v>
      </c>
      <c r="C322" s="118"/>
      <c r="D322" s="118"/>
      <c r="E322" s="118"/>
      <c r="F322" s="119"/>
      <c r="G322" s="5">
        <v>9.09</v>
      </c>
      <c r="H322" s="2" t="s">
        <v>6</v>
      </c>
      <c r="I322" s="27"/>
      <c r="J322" s="5">
        <f t="shared" si="19"/>
        <v>0</v>
      </c>
    </row>
    <row r="323" spans="1:12" x14ac:dyDescent="0.25">
      <c r="A323" s="87" t="s">
        <v>568</v>
      </c>
      <c r="B323" s="117" t="s">
        <v>170</v>
      </c>
      <c r="C323" s="118"/>
      <c r="D323" s="118"/>
      <c r="E323" s="118"/>
      <c r="F323" s="119"/>
      <c r="G323" s="5">
        <v>12.29</v>
      </c>
      <c r="H323" s="2" t="s">
        <v>6</v>
      </c>
      <c r="I323" s="27"/>
      <c r="J323" s="5">
        <f t="shared" si="19"/>
        <v>0</v>
      </c>
    </row>
    <row r="324" spans="1:12" x14ac:dyDescent="0.25">
      <c r="A324" s="87" t="s">
        <v>569</v>
      </c>
      <c r="B324" s="117" t="s">
        <v>172</v>
      </c>
      <c r="C324" s="118"/>
      <c r="D324" s="118"/>
      <c r="E324" s="118"/>
      <c r="F324" s="119"/>
      <c r="G324" s="5">
        <v>17.59</v>
      </c>
      <c r="H324" s="2" t="s">
        <v>6</v>
      </c>
      <c r="I324" s="27"/>
      <c r="J324" s="5">
        <f t="shared" si="19"/>
        <v>0</v>
      </c>
    </row>
    <row r="325" spans="1:12" x14ac:dyDescent="0.25">
      <c r="A325" s="87" t="s">
        <v>570</v>
      </c>
      <c r="B325" s="48" t="s">
        <v>225</v>
      </c>
      <c r="C325" s="49"/>
      <c r="D325" s="49"/>
      <c r="E325" s="49"/>
      <c r="F325" s="50"/>
      <c r="G325" s="5">
        <v>4.59</v>
      </c>
      <c r="H325" s="2" t="s">
        <v>4</v>
      </c>
      <c r="I325" s="27"/>
      <c r="J325" s="5">
        <f t="shared" si="19"/>
        <v>0</v>
      </c>
      <c r="L325" s="86"/>
    </row>
    <row r="326" spans="1:12" x14ac:dyDescent="0.25">
      <c r="A326" s="87" t="s">
        <v>571</v>
      </c>
      <c r="B326" s="48" t="s">
        <v>226</v>
      </c>
      <c r="C326" s="49"/>
      <c r="D326" s="49"/>
      <c r="E326" s="49"/>
      <c r="F326" s="50"/>
      <c r="G326" s="5">
        <v>4.59</v>
      </c>
      <c r="H326" s="2" t="s">
        <v>4</v>
      </c>
      <c r="I326" s="27"/>
      <c r="J326" s="5">
        <f t="shared" si="19"/>
        <v>0</v>
      </c>
      <c r="L326" s="86"/>
    </row>
    <row r="327" spans="1:12" x14ac:dyDescent="0.25">
      <c r="A327" s="87" t="s">
        <v>572</v>
      </c>
      <c r="B327" s="117" t="s">
        <v>161</v>
      </c>
      <c r="C327" s="118"/>
      <c r="D327" s="118"/>
      <c r="E327" s="118"/>
      <c r="F327" s="119"/>
      <c r="G327" s="5">
        <v>1.29</v>
      </c>
      <c r="H327" s="2" t="s">
        <v>6</v>
      </c>
      <c r="I327" s="27"/>
      <c r="J327" s="5">
        <f t="shared" si="19"/>
        <v>0</v>
      </c>
    </row>
    <row r="328" spans="1:12" x14ac:dyDescent="0.25">
      <c r="A328" s="87" t="s">
        <v>573</v>
      </c>
      <c r="B328" s="117" t="s">
        <v>162</v>
      </c>
      <c r="C328" s="118"/>
      <c r="D328" s="118"/>
      <c r="E328" s="118"/>
      <c r="F328" s="119"/>
      <c r="G328" s="5">
        <v>1.89</v>
      </c>
      <c r="H328" s="2" t="s">
        <v>6</v>
      </c>
      <c r="I328" s="27"/>
      <c r="J328" s="5">
        <f t="shared" si="19"/>
        <v>0</v>
      </c>
      <c r="K328" s="20"/>
    </row>
    <row r="329" spans="1:12" x14ac:dyDescent="0.25">
      <c r="A329" s="87" t="s">
        <v>574</v>
      </c>
      <c r="B329" s="117" t="s">
        <v>163</v>
      </c>
      <c r="C329" s="118"/>
      <c r="D329" s="118"/>
      <c r="E329" s="118"/>
      <c r="F329" s="119"/>
      <c r="G329" s="5">
        <v>2.4900000000000002</v>
      </c>
      <c r="H329" s="2" t="s">
        <v>6</v>
      </c>
      <c r="I329" s="27"/>
      <c r="J329" s="5">
        <f t="shared" si="19"/>
        <v>0</v>
      </c>
    </row>
    <row r="330" spans="1:12" x14ac:dyDescent="0.25">
      <c r="B330" s="45"/>
      <c r="C330" s="45"/>
      <c r="D330" s="45"/>
      <c r="E330" s="45"/>
      <c r="F330" s="45"/>
      <c r="G330" s="3"/>
      <c r="H330" s="6"/>
      <c r="I330" s="11"/>
      <c r="J330" s="3"/>
    </row>
    <row r="331" spans="1:12" x14ac:dyDescent="0.25">
      <c r="B331" s="43"/>
      <c r="C331" s="43"/>
      <c r="D331" s="43"/>
      <c r="E331" s="43"/>
      <c r="F331" s="43"/>
      <c r="G331" s="3"/>
      <c r="H331" s="6"/>
      <c r="I331" s="11"/>
      <c r="J331" s="3"/>
    </row>
    <row r="332" spans="1:12" x14ac:dyDescent="0.25">
      <c r="B332" s="51"/>
      <c r="C332" s="51"/>
      <c r="D332" s="51"/>
      <c r="E332" s="51"/>
      <c r="F332" s="51"/>
      <c r="G332" s="3"/>
      <c r="H332" s="6"/>
      <c r="I332" s="6"/>
      <c r="J332" s="3"/>
    </row>
    <row r="333" spans="1:12" x14ac:dyDescent="0.25">
      <c r="B333" s="128" t="s">
        <v>65</v>
      </c>
      <c r="C333" s="129"/>
      <c r="D333" s="129"/>
      <c r="E333" s="129"/>
      <c r="F333" s="130"/>
      <c r="G333" s="4" t="s">
        <v>0</v>
      </c>
      <c r="H333" s="10" t="s">
        <v>1</v>
      </c>
      <c r="I333" s="10" t="s">
        <v>2</v>
      </c>
      <c r="J333" s="4" t="s">
        <v>3</v>
      </c>
    </row>
    <row r="334" spans="1:12" x14ac:dyDescent="0.25">
      <c r="A334" s="87" t="s">
        <v>575</v>
      </c>
      <c r="B334" s="117" t="s">
        <v>63</v>
      </c>
      <c r="C334" s="118"/>
      <c r="D334" s="118"/>
      <c r="E334" s="118"/>
      <c r="F334" s="119"/>
      <c r="G334" s="5">
        <v>35.99</v>
      </c>
      <c r="H334" s="2" t="s">
        <v>6</v>
      </c>
      <c r="I334" s="27"/>
      <c r="J334" s="5">
        <f t="shared" ref="J334:J339" si="20">SUM(G334*I334)</f>
        <v>0</v>
      </c>
    </row>
    <row r="335" spans="1:12" x14ac:dyDescent="0.25">
      <c r="A335" s="87" t="s">
        <v>576</v>
      </c>
      <c r="B335" s="117" t="s">
        <v>64</v>
      </c>
      <c r="C335" s="118"/>
      <c r="D335" s="118"/>
      <c r="E335" s="118"/>
      <c r="F335" s="119"/>
      <c r="G335" s="5">
        <v>29.99</v>
      </c>
      <c r="H335" s="2" t="s">
        <v>6</v>
      </c>
      <c r="I335" s="27"/>
      <c r="J335" s="5">
        <f t="shared" si="20"/>
        <v>0</v>
      </c>
    </row>
    <row r="336" spans="1:12" x14ac:dyDescent="0.25">
      <c r="A336" s="87" t="s">
        <v>577</v>
      </c>
      <c r="B336" s="117" t="s">
        <v>69</v>
      </c>
      <c r="C336" s="118"/>
      <c r="D336" s="118"/>
      <c r="E336" s="118"/>
      <c r="F336" s="119"/>
      <c r="G336" s="5">
        <v>28.99</v>
      </c>
      <c r="H336" s="2" t="s">
        <v>6</v>
      </c>
      <c r="I336" s="27"/>
      <c r="J336" s="5">
        <f t="shared" si="20"/>
        <v>0</v>
      </c>
    </row>
    <row r="337" spans="1:11" x14ac:dyDescent="0.25">
      <c r="A337" s="87" t="s">
        <v>578</v>
      </c>
      <c r="B337" s="117" t="s">
        <v>66</v>
      </c>
      <c r="C337" s="118"/>
      <c r="D337" s="118"/>
      <c r="E337" s="118"/>
      <c r="F337" s="119"/>
      <c r="G337" s="33">
        <v>30.99</v>
      </c>
      <c r="H337" s="2" t="s">
        <v>6</v>
      </c>
      <c r="I337" s="27"/>
      <c r="J337" s="5">
        <f t="shared" si="20"/>
        <v>0</v>
      </c>
    </row>
    <row r="338" spans="1:11" x14ac:dyDescent="0.25">
      <c r="A338" s="87" t="s">
        <v>579</v>
      </c>
      <c r="B338" s="117" t="s">
        <v>878</v>
      </c>
      <c r="C338" s="118"/>
      <c r="D338" s="118"/>
      <c r="E338" s="118"/>
      <c r="F338" s="119"/>
      <c r="G338" s="33">
        <v>52.99</v>
      </c>
      <c r="H338" s="2" t="s">
        <v>6</v>
      </c>
      <c r="I338" s="27"/>
      <c r="J338" s="5">
        <f t="shared" si="20"/>
        <v>0</v>
      </c>
    </row>
    <row r="339" spans="1:11" x14ac:dyDescent="0.25">
      <c r="A339" s="87" t="s">
        <v>580</v>
      </c>
      <c r="B339" s="117" t="s">
        <v>877</v>
      </c>
      <c r="C339" s="118"/>
      <c r="D339" s="118"/>
      <c r="E339" s="118"/>
      <c r="F339" s="119"/>
      <c r="G339" s="33">
        <v>49.99</v>
      </c>
      <c r="H339" s="2" t="s">
        <v>6</v>
      </c>
      <c r="I339" s="27"/>
      <c r="J339" s="5">
        <f t="shared" si="20"/>
        <v>0</v>
      </c>
    </row>
    <row r="340" spans="1:11" x14ac:dyDescent="0.25">
      <c r="B340" s="109"/>
      <c r="C340" s="109"/>
      <c r="D340" s="109"/>
      <c r="E340" s="109"/>
      <c r="F340" s="109"/>
      <c r="I340" s="6"/>
    </row>
    <row r="341" spans="1:11" x14ac:dyDescent="0.25">
      <c r="B341" s="128" t="s">
        <v>344</v>
      </c>
      <c r="C341" s="129"/>
      <c r="D341" s="129"/>
      <c r="E341" s="129"/>
      <c r="F341" s="130"/>
      <c r="G341" s="4" t="s">
        <v>0</v>
      </c>
      <c r="H341" s="10" t="s">
        <v>1</v>
      </c>
      <c r="I341" s="10" t="s">
        <v>2</v>
      </c>
      <c r="J341" s="4" t="s">
        <v>3</v>
      </c>
      <c r="K341" s="20"/>
    </row>
    <row r="342" spans="1:11" x14ac:dyDescent="0.25">
      <c r="A342" s="87" t="s">
        <v>409</v>
      </c>
      <c r="B342" s="117" t="s">
        <v>7</v>
      </c>
      <c r="C342" s="118"/>
      <c r="D342" s="118"/>
      <c r="E342" s="118"/>
      <c r="F342" s="119"/>
      <c r="G342" s="5">
        <v>2.39</v>
      </c>
      <c r="H342" s="2" t="s">
        <v>6</v>
      </c>
      <c r="I342" s="27"/>
      <c r="J342" s="5">
        <f>SUM(G342*I342)</f>
        <v>0</v>
      </c>
    </row>
    <row r="343" spans="1:11" x14ac:dyDescent="0.25">
      <c r="A343" s="87" t="s">
        <v>581</v>
      </c>
      <c r="B343" s="117" t="s">
        <v>8</v>
      </c>
      <c r="C343" s="118"/>
      <c r="D343" s="118"/>
      <c r="E343" s="118"/>
      <c r="F343" s="119"/>
      <c r="G343" s="5">
        <v>2.79</v>
      </c>
      <c r="H343" s="2" t="s">
        <v>6</v>
      </c>
      <c r="I343" s="27"/>
      <c r="J343" s="5">
        <f>SUM(G343*I343)</f>
        <v>0</v>
      </c>
    </row>
    <row r="344" spans="1:11" x14ac:dyDescent="0.25">
      <c r="A344" s="87" t="s">
        <v>582</v>
      </c>
      <c r="B344" s="117" t="s">
        <v>78</v>
      </c>
      <c r="C344" s="118"/>
      <c r="D344" s="118"/>
      <c r="E344" s="118"/>
      <c r="F344" s="119"/>
      <c r="G344" s="5">
        <v>3.99</v>
      </c>
      <c r="H344" s="2" t="s">
        <v>6</v>
      </c>
      <c r="I344" s="27"/>
      <c r="J344" s="5">
        <f>SUM(G344*I344)</f>
        <v>0</v>
      </c>
    </row>
    <row r="345" spans="1:11" x14ac:dyDescent="0.25">
      <c r="A345" s="87" t="s">
        <v>583</v>
      </c>
      <c r="B345" s="117" t="s">
        <v>193</v>
      </c>
      <c r="C345" s="118"/>
      <c r="D345" s="118"/>
      <c r="E345" s="118"/>
      <c r="F345" s="119"/>
      <c r="G345" s="5">
        <v>6.09</v>
      </c>
      <c r="H345" s="2" t="s">
        <v>6</v>
      </c>
      <c r="I345" s="27"/>
      <c r="J345" s="5">
        <f>SUM(G345*I345)</f>
        <v>0</v>
      </c>
    </row>
    <row r="346" spans="1:11" x14ac:dyDescent="0.25">
      <c r="A346" s="87" t="s">
        <v>584</v>
      </c>
      <c r="B346" s="117" t="s">
        <v>194</v>
      </c>
      <c r="C346" s="118"/>
      <c r="D346" s="118"/>
      <c r="E346" s="118"/>
      <c r="F346" s="119"/>
      <c r="G346" s="5">
        <v>6.55</v>
      </c>
      <c r="H346" s="2" t="s">
        <v>6</v>
      </c>
      <c r="I346" s="27"/>
      <c r="J346" s="5">
        <f>SUM(G346*I346)</f>
        <v>0</v>
      </c>
    </row>
    <row r="347" spans="1:11" x14ac:dyDescent="0.25">
      <c r="B347" s="6"/>
      <c r="C347" s="6"/>
      <c r="D347" s="6"/>
      <c r="E347" s="6"/>
      <c r="F347" s="6"/>
      <c r="G347" s="6"/>
      <c r="H347" s="6"/>
      <c r="I347" s="6"/>
      <c r="J347" s="6"/>
    </row>
    <row r="348" spans="1:11" x14ac:dyDescent="0.25">
      <c r="B348" s="43"/>
      <c r="C348" s="43"/>
      <c r="D348" s="43"/>
      <c r="E348" s="43"/>
      <c r="F348" s="43"/>
      <c r="G348" s="3"/>
      <c r="H348" s="6"/>
      <c r="I348" s="6"/>
      <c r="J348" s="3"/>
    </row>
    <row r="349" spans="1:11" x14ac:dyDescent="0.25">
      <c r="B349" s="128" t="s">
        <v>9</v>
      </c>
      <c r="C349" s="129"/>
      <c r="D349" s="129"/>
      <c r="E349" s="129"/>
      <c r="F349" s="130"/>
      <c r="G349" s="4" t="s">
        <v>0</v>
      </c>
      <c r="H349" s="10" t="s">
        <v>1</v>
      </c>
      <c r="I349" s="10" t="s">
        <v>2</v>
      </c>
      <c r="J349" s="4" t="s">
        <v>3</v>
      </c>
    </row>
    <row r="350" spans="1:11" x14ac:dyDescent="0.25">
      <c r="A350" s="87" t="s">
        <v>585</v>
      </c>
      <c r="B350" s="117" t="s">
        <v>154</v>
      </c>
      <c r="C350" s="118"/>
      <c r="D350" s="118"/>
      <c r="E350" s="118"/>
      <c r="F350" s="119"/>
      <c r="G350" s="34">
        <v>3.89</v>
      </c>
      <c r="H350" s="2" t="s">
        <v>4</v>
      </c>
      <c r="I350" s="27"/>
      <c r="J350" s="5">
        <f t="shared" ref="J350:J360" si="21">SUM(G350*I350)</f>
        <v>0</v>
      </c>
    </row>
    <row r="351" spans="1:11" x14ac:dyDescent="0.25">
      <c r="A351" s="87" t="s">
        <v>586</v>
      </c>
      <c r="B351" s="117" t="s">
        <v>371</v>
      </c>
      <c r="C351" s="118"/>
      <c r="D351" s="118"/>
      <c r="E351" s="118"/>
      <c r="F351" s="119"/>
      <c r="G351" s="34">
        <v>3.99</v>
      </c>
      <c r="H351" s="2" t="s">
        <v>4</v>
      </c>
      <c r="I351" s="27"/>
      <c r="J351" s="5">
        <f t="shared" si="21"/>
        <v>0</v>
      </c>
    </row>
    <row r="352" spans="1:11" x14ac:dyDescent="0.25">
      <c r="A352" s="87" t="s">
        <v>587</v>
      </c>
      <c r="B352" s="117" t="s">
        <v>157</v>
      </c>
      <c r="C352" s="118"/>
      <c r="D352" s="118"/>
      <c r="E352" s="118"/>
      <c r="F352" s="119"/>
      <c r="G352" s="34">
        <v>2.99</v>
      </c>
      <c r="H352" s="2" t="s">
        <v>4</v>
      </c>
      <c r="I352" s="27"/>
      <c r="J352" s="5">
        <f t="shared" si="21"/>
        <v>0</v>
      </c>
    </row>
    <row r="353" spans="1:12" x14ac:dyDescent="0.25">
      <c r="A353" s="87" t="s">
        <v>588</v>
      </c>
      <c r="B353" s="117" t="s">
        <v>155</v>
      </c>
      <c r="C353" s="118"/>
      <c r="D353" s="118"/>
      <c r="E353" s="118"/>
      <c r="F353" s="119"/>
      <c r="G353" s="5">
        <v>2.99</v>
      </c>
      <c r="H353" s="2" t="s">
        <v>4</v>
      </c>
      <c r="I353" s="27"/>
      <c r="J353" s="5">
        <f t="shared" si="21"/>
        <v>0</v>
      </c>
    </row>
    <row r="354" spans="1:12" x14ac:dyDescent="0.25">
      <c r="A354" s="87" t="s">
        <v>589</v>
      </c>
      <c r="B354" s="117" t="s">
        <v>156</v>
      </c>
      <c r="C354" s="118"/>
      <c r="D354" s="118"/>
      <c r="E354" s="118"/>
      <c r="F354" s="119"/>
      <c r="G354" s="5">
        <v>2.99</v>
      </c>
      <c r="H354" s="2" t="s">
        <v>6</v>
      </c>
      <c r="I354" s="27"/>
      <c r="J354" s="5">
        <f t="shared" si="21"/>
        <v>0</v>
      </c>
      <c r="K354" s="20"/>
      <c r="L354" s="6"/>
    </row>
    <row r="355" spans="1:12" x14ac:dyDescent="0.25">
      <c r="A355" s="87" t="s">
        <v>592</v>
      </c>
      <c r="B355" s="117" t="s">
        <v>340</v>
      </c>
      <c r="C355" s="118"/>
      <c r="D355" s="118"/>
      <c r="E355" s="118"/>
      <c r="F355" s="119"/>
      <c r="G355" s="5">
        <v>2.99</v>
      </c>
      <c r="H355" s="2" t="s">
        <v>6</v>
      </c>
      <c r="I355" s="27"/>
      <c r="J355" s="5">
        <f t="shared" si="21"/>
        <v>0</v>
      </c>
      <c r="K355" s="20"/>
      <c r="L355" s="6"/>
    </row>
    <row r="356" spans="1:12" x14ac:dyDescent="0.25">
      <c r="A356" s="87" t="s">
        <v>593</v>
      </c>
      <c r="B356" s="117" t="s">
        <v>341</v>
      </c>
      <c r="C356" s="118"/>
      <c r="D356" s="118"/>
      <c r="E356" s="118"/>
      <c r="F356" s="119"/>
      <c r="G356" s="5">
        <v>2.99</v>
      </c>
      <c r="H356" s="2" t="s">
        <v>6</v>
      </c>
      <c r="I356" s="27"/>
      <c r="J356" s="5">
        <f t="shared" si="21"/>
        <v>0</v>
      </c>
      <c r="K356" s="20"/>
      <c r="L356" s="6"/>
    </row>
    <row r="357" spans="1:12" x14ac:dyDescent="0.25">
      <c r="A357" s="87" t="s">
        <v>594</v>
      </c>
      <c r="B357" s="117" t="s">
        <v>342</v>
      </c>
      <c r="C357" s="118"/>
      <c r="D357" s="118"/>
      <c r="E357" s="118"/>
      <c r="F357" s="119"/>
      <c r="G357" s="5">
        <v>2.99</v>
      </c>
      <c r="H357" s="2" t="s">
        <v>6</v>
      </c>
      <c r="I357" s="27"/>
      <c r="J357" s="5">
        <f t="shared" si="21"/>
        <v>0</v>
      </c>
      <c r="K357" s="20"/>
      <c r="L357" s="6"/>
    </row>
    <row r="358" spans="1:12" x14ac:dyDescent="0.25">
      <c r="A358" s="87" t="s">
        <v>590</v>
      </c>
      <c r="B358" s="117" t="s">
        <v>144</v>
      </c>
      <c r="C358" s="118"/>
      <c r="D358" s="118"/>
      <c r="E358" s="118"/>
      <c r="F358" s="119"/>
      <c r="G358" s="30">
        <v>3.69</v>
      </c>
      <c r="H358" s="31" t="s">
        <v>6</v>
      </c>
      <c r="I358" s="32"/>
      <c r="J358" s="5">
        <f t="shared" si="21"/>
        <v>0</v>
      </c>
    </row>
    <row r="359" spans="1:12" x14ac:dyDescent="0.25">
      <c r="A359" s="87" t="s">
        <v>591</v>
      </c>
      <c r="B359" s="104" t="s">
        <v>190</v>
      </c>
      <c r="C359" s="104"/>
      <c r="D359" s="104"/>
      <c r="E359" s="104"/>
      <c r="F359" s="104"/>
      <c r="G359" s="5">
        <v>4.29</v>
      </c>
      <c r="H359" s="2" t="s">
        <v>6</v>
      </c>
      <c r="I359" s="27"/>
      <c r="J359" s="5">
        <f t="shared" si="21"/>
        <v>0</v>
      </c>
    </row>
    <row r="360" spans="1:12" x14ac:dyDescent="0.25">
      <c r="A360" s="87" t="s">
        <v>724</v>
      </c>
      <c r="B360" s="104" t="s">
        <v>90</v>
      </c>
      <c r="C360" s="104"/>
      <c r="D360" s="104"/>
      <c r="E360" s="104"/>
      <c r="F360" s="104"/>
      <c r="G360" s="5">
        <v>6.49</v>
      </c>
      <c r="H360" s="2" t="s">
        <v>6</v>
      </c>
      <c r="I360" s="27"/>
      <c r="J360" s="5">
        <f t="shared" si="21"/>
        <v>0</v>
      </c>
    </row>
    <row r="361" spans="1:12" x14ac:dyDescent="0.25">
      <c r="B361" s="43"/>
      <c r="C361" s="43"/>
      <c r="D361" s="43"/>
      <c r="E361" s="43"/>
      <c r="F361" s="43"/>
      <c r="G361" s="3"/>
      <c r="H361" s="6"/>
      <c r="I361" s="11"/>
      <c r="J361" s="3"/>
    </row>
    <row r="362" spans="1:12" x14ac:dyDescent="0.25">
      <c r="B362" s="43"/>
      <c r="C362" s="43"/>
      <c r="D362" s="43"/>
      <c r="E362" s="43"/>
      <c r="F362" s="43"/>
      <c r="G362" s="3"/>
      <c r="H362" s="6"/>
      <c r="I362" s="11"/>
      <c r="J362" s="3"/>
    </row>
    <row r="363" spans="1:12" x14ac:dyDescent="0.25">
      <c r="B363" s="6"/>
      <c r="C363" s="6"/>
      <c r="D363" s="6"/>
      <c r="E363" s="6"/>
      <c r="F363" s="6"/>
      <c r="G363" s="6"/>
      <c r="H363" s="6"/>
      <c r="I363" s="6"/>
      <c r="J363" s="6"/>
    </row>
    <row r="364" spans="1:12" x14ac:dyDescent="0.25">
      <c r="B364" s="128" t="s">
        <v>10</v>
      </c>
      <c r="C364" s="129"/>
      <c r="D364" s="129"/>
      <c r="E364" s="129"/>
      <c r="F364" s="130"/>
      <c r="G364" s="4" t="s">
        <v>0</v>
      </c>
      <c r="H364" s="10" t="s">
        <v>1</v>
      </c>
      <c r="I364" s="10" t="s">
        <v>2</v>
      </c>
      <c r="J364" s="4" t="s">
        <v>3</v>
      </c>
    </row>
    <row r="365" spans="1:12" x14ac:dyDescent="0.25">
      <c r="A365" s="87" t="s">
        <v>595</v>
      </c>
      <c r="B365" s="117" t="s">
        <v>319</v>
      </c>
      <c r="C365" s="118"/>
      <c r="D365" s="118"/>
      <c r="E365" s="118"/>
      <c r="F365" s="119"/>
      <c r="G365" s="5">
        <v>2.99</v>
      </c>
      <c r="H365" s="2" t="s">
        <v>6</v>
      </c>
      <c r="I365" s="27"/>
      <c r="J365" s="5">
        <f t="shared" ref="J365:J372" si="22">SUM(G365*I365)</f>
        <v>0</v>
      </c>
    </row>
    <row r="366" spans="1:12" x14ac:dyDescent="0.25">
      <c r="A366" s="87" t="s">
        <v>596</v>
      </c>
      <c r="B366" s="117" t="s">
        <v>158</v>
      </c>
      <c r="C366" s="118"/>
      <c r="D366" s="118"/>
      <c r="E366" s="118"/>
      <c r="F366" s="119"/>
      <c r="G366" s="5">
        <v>1.59</v>
      </c>
      <c r="H366" s="2" t="s">
        <v>6</v>
      </c>
      <c r="I366" s="27"/>
      <c r="J366" s="5">
        <f t="shared" si="22"/>
        <v>0</v>
      </c>
    </row>
    <row r="367" spans="1:12" x14ac:dyDescent="0.25">
      <c r="A367" s="87" t="s">
        <v>597</v>
      </c>
      <c r="B367" s="117" t="s">
        <v>338</v>
      </c>
      <c r="C367" s="118"/>
      <c r="D367" s="118"/>
      <c r="E367" s="118"/>
      <c r="F367" s="119"/>
      <c r="G367" s="5">
        <v>1.89</v>
      </c>
      <c r="H367" s="2" t="s">
        <v>6</v>
      </c>
      <c r="I367" s="27"/>
      <c r="J367" s="5">
        <f t="shared" si="22"/>
        <v>0</v>
      </c>
    </row>
    <row r="368" spans="1:12" x14ac:dyDescent="0.25">
      <c r="A368" s="87" t="s">
        <v>598</v>
      </c>
      <c r="B368" s="48" t="s">
        <v>265</v>
      </c>
      <c r="C368" s="49"/>
      <c r="D368" s="49"/>
      <c r="E368" s="49"/>
      <c r="F368" s="50"/>
      <c r="G368" s="5">
        <v>1.79</v>
      </c>
      <c r="H368" s="2" t="s">
        <v>6</v>
      </c>
      <c r="I368" s="27"/>
      <c r="J368" s="5">
        <f t="shared" si="22"/>
        <v>0</v>
      </c>
      <c r="K368" s="20"/>
    </row>
    <row r="369" spans="1:11" x14ac:dyDescent="0.25">
      <c r="A369" s="87" t="s">
        <v>599</v>
      </c>
      <c r="B369" s="117" t="s">
        <v>372</v>
      </c>
      <c r="C369" s="118"/>
      <c r="D369" s="118"/>
      <c r="E369" s="118"/>
      <c r="F369" s="119"/>
      <c r="G369" s="5">
        <v>1.1499999999999999</v>
      </c>
      <c r="H369" s="2" t="s">
        <v>6</v>
      </c>
      <c r="I369" s="27"/>
      <c r="J369" s="5">
        <f t="shared" si="22"/>
        <v>0</v>
      </c>
    </row>
    <row r="370" spans="1:11" x14ac:dyDescent="0.25">
      <c r="A370" s="87" t="s">
        <v>600</v>
      </c>
      <c r="B370" s="117" t="s">
        <v>159</v>
      </c>
      <c r="C370" s="118"/>
      <c r="D370" s="118"/>
      <c r="E370" s="118"/>
      <c r="F370" s="119"/>
      <c r="G370" s="5">
        <v>1.55</v>
      </c>
      <c r="H370" s="2" t="s">
        <v>6</v>
      </c>
      <c r="I370" s="27"/>
      <c r="J370" s="5">
        <f t="shared" si="22"/>
        <v>0</v>
      </c>
    </row>
    <row r="371" spans="1:11" x14ac:dyDescent="0.25">
      <c r="A371" s="87" t="s">
        <v>598</v>
      </c>
      <c r="B371" s="117" t="s">
        <v>145</v>
      </c>
      <c r="C371" s="118"/>
      <c r="D371" s="118"/>
      <c r="E371" s="118"/>
      <c r="F371" s="119"/>
      <c r="G371" s="5">
        <v>1.85</v>
      </c>
      <c r="H371" s="2" t="s">
        <v>6</v>
      </c>
      <c r="I371" s="27"/>
      <c r="J371" s="5">
        <f t="shared" si="22"/>
        <v>0</v>
      </c>
    </row>
    <row r="372" spans="1:11" x14ac:dyDescent="0.25">
      <c r="A372" s="87" t="s">
        <v>601</v>
      </c>
      <c r="B372" s="117" t="s">
        <v>160</v>
      </c>
      <c r="C372" s="118"/>
      <c r="D372" s="118"/>
      <c r="E372" s="118"/>
      <c r="F372" s="119"/>
      <c r="G372" s="5">
        <v>4.3899999999999997</v>
      </c>
      <c r="H372" s="2" t="s">
        <v>6</v>
      </c>
      <c r="I372" s="27"/>
      <c r="J372" s="5">
        <f t="shared" si="22"/>
        <v>0</v>
      </c>
    </row>
    <row r="373" spans="1:11" x14ac:dyDescent="0.25">
      <c r="B373" s="6"/>
      <c r="C373" s="6"/>
      <c r="D373" s="6"/>
      <c r="E373" s="6"/>
      <c r="F373" s="6"/>
      <c r="G373" s="6"/>
      <c r="H373" s="6"/>
      <c r="I373" s="6"/>
      <c r="J373" s="6"/>
    </row>
    <row r="374" spans="1:11" x14ac:dyDescent="0.25">
      <c r="B374" s="128" t="s">
        <v>93</v>
      </c>
      <c r="C374" s="129"/>
      <c r="D374" s="129"/>
      <c r="E374" s="129"/>
      <c r="F374" s="130"/>
      <c r="G374" s="4" t="s">
        <v>0</v>
      </c>
      <c r="H374" s="10" t="s">
        <v>1</v>
      </c>
      <c r="I374" s="10" t="s">
        <v>2</v>
      </c>
      <c r="J374" s="4" t="s">
        <v>3</v>
      </c>
    </row>
    <row r="375" spans="1:11" x14ac:dyDescent="0.25">
      <c r="A375" s="87" t="s">
        <v>602</v>
      </c>
      <c r="B375" s="117" t="s">
        <v>141</v>
      </c>
      <c r="C375" s="118"/>
      <c r="D375" s="118"/>
      <c r="E375" s="118"/>
      <c r="F375" s="119"/>
      <c r="G375" s="5">
        <v>2.29</v>
      </c>
      <c r="H375" s="2" t="s">
        <v>6</v>
      </c>
      <c r="I375" s="27"/>
      <c r="J375" s="5">
        <f t="shared" ref="J375:J388" si="23">SUM(G375*I375)</f>
        <v>0</v>
      </c>
    </row>
    <row r="376" spans="1:11" x14ac:dyDescent="0.25">
      <c r="A376" s="87" t="s">
        <v>603</v>
      </c>
      <c r="B376" s="117" t="s">
        <v>142</v>
      </c>
      <c r="C376" s="118"/>
      <c r="D376" s="118"/>
      <c r="E376" s="118"/>
      <c r="F376" s="119"/>
      <c r="G376" s="5">
        <v>2.75</v>
      </c>
      <c r="H376" s="2" t="s">
        <v>6</v>
      </c>
      <c r="I376" s="27"/>
      <c r="J376" s="5">
        <f t="shared" si="23"/>
        <v>0</v>
      </c>
    </row>
    <row r="377" spans="1:11" x14ac:dyDescent="0.25">
      <c r="A377" s="87" t="s">
        <v>604</v>
      </c>
      <c r="B377" s="117" t="s">
        <v>143</v>
      </c>
      <c r="C377" s="118"/>
      <c r="D377" s="118"/>
      <c r="E377" s="118"/>
      <c r="F377" s="119"/>
      <c r="G377" s="5">
        <v>2.79</v>
      </c>
      <c r="H377" s="2" t="s">
        <v>6</v>
      </c>
      <c r="I377" s="27"/>
      <c r="J377" s="5">
        <f t="shared" si="23"/>
        <v>0</v>
      </c>
    </row>
    <row r="378" spans="1:11" x14ac:dyDescent="0.25">
      <c r="A378" s="87" t="s">
        <v>605</v>
      </c>
      <c r="B378" s="117" t="s">
        <v>146</v>
      </c>
      <c r="C378" s="118"/>
      <c r="D378" s="118"/>
      <c r="E378" s="118"/>
      <c r="F378" s="119"/>
      <c r="G378" s="5">
        <v>3.25</v>
      </c>
      <c r="H378" s="2" t="s">
        <v>6</v>
      </c>
      <c r="I378" s="27"/>
      <c r="J378" s="5">
        <f t="shared" si="23"/>
        <v>0</v>
      </c>
    </row>
    <row r="379" spans="1:11" x14ac:dyDescent="0.25">
      <c r="A379" s="87" t="s">
        <v>606</v>
      </c>
      <c r="B379" s="117" t="s">
        <v>147</v>
      </c>
      <c r="C379" s="118"/>
      <c r="D379" s="118"/>
      <c r="E379" s="118"/>
      <c r="F379" s="119"/>
      <c r="G379" s="5">
        <v>3.29</v>
      </c>
      <c r="H379" s="2" t="s">
        <v>6</v>
      </c>
      <c r="I379" s="27"/>
      <c r="J379" s="5">
        <f t="shared" si="23"/>
        <v>0</v>
      </c>
    </row>
    <row r="380" spans="1:11" x14ac:dyDescent="0.25">
      <c r="A380" s="87" t="s">
        <v>607</v>
      </c>
      <c r="B380" s="117" t="s">
        <v>103</v>
      </c>
      <c r="C380" s="118"/>
      <c r="D380" s="118"/>
      <c r="E380" s="118"/>
      <c r="F380" s="119"/>
      <c r="G380" s="5">
        <v>3.69</v>
      </c>
      <c r="H380" s="2" t="s">
        <v>6</v>
      </c>
      <c r="I380" s="27"/>
      <c r="J380" s="5">
        <f t="shared" si="23"/>
        <v>0</v>
      </c>
    </row>
    <row r="381" spans="1:11" x14ac:dyDescent="0.25">
      <c r="A381" s="87" t="s">
        <v>608</v>
      </c>
      <c r="B381" s="117" t="s">
        <v>11</v>
      </c>
      <c r="C381" s="118"/>
      <c r="D381" s="118"/>
      <c r="E381" s="118"/>
      <c r="F381" s="119"/>
      <c r="G381" s="5">
        <v>3.75</v>
      </c>
      <c r="H381" s="2" t="s">
        <v>6</v>
      </c>
      <c r="I381" s="27"/>
      <c r="J381" s="5">
        <f t="shared" si="23"/>
        <v>0</v>
      </c>
    </row>
    <row r="382" spans="1:11" x14ac:dyDescent="0.25">
      <c r="A382" s="87" t="s">
        <v>609</v>
      </c>
      <c r="B382" s="117" t="s">
        <v>104</v>
      </c>
      <c r="C382" s="118"/>
      <c r="D382" s="118"/>
      <c r="E382" s="118"/>
      <c r="F382" s="119"/>
      <c r="G382" s="5">
        <v>4.6900000000000004</v>
      </c>
      <c r="H382" s="2" t="s">
        <v>6</v>
      </c>
      <c r="I382" s="27"/>
      <c r="J382" s="5">
        <f t="shared" si="23"/>
        <v>0</v>
      </c>
    </row>
    <row r="383" spans="1:11" x14ac:dyDescent="0.25">
      <c r="A383" s="87" t="s">
        <v>610</v>
      </c>
      <c r="B383" s="48" t="s">
        <v>26</v>
      </c>
      <c r="C383" s="49"/>
      <c r="D383" s="49"/>
      <c r="E383" s="49"/>
      <c r="F383" s="50"/>
      <c r="G383" s="5">
        <v>2.99</v>
      </c>
      <c r="H383" s="2" t="s">
        <v>6</v>
      </c>
      <c r="I383" s="27"/>
      <c r="J383" s="5">
        <f t="shared" si="23"/>
        <v>0</v>
      </c>
      <c r="K383" s="20"/>
    </row>
    <row r="384" spans="1:11" x14ac:dyDescent="0.25">
      <c r="A384" s="87" t="s">
        <v>611</v>
      </c>
      <c r="B384" s="104" t="s">
        <v>23</v>
      </c>
      <c r="C384" s="104"/>
      <c r="D384" s="104"/>
      <c r="E384" s="104"/>
      <c r="F384" s="104"/>
      <c r="G384" s="5">
        <v>8.59</v>
      </c>
      <c r="H384" s="2" t="s">
        <v>6</v>
      </c>
      <c r="I384" s="27"/>
      <c r="J384" s="5">
        <f t="shared" si="23"/>
        <v>0</v>
      </c>
    </row>
    <row r="385" spans="1:11" x14ac:dyDescent="0.25">
      <c r="A385" s="87" t="s">
        <v>612</v>
      </c>
      <c r="B385" s="104" t="s">
        <v>24</v>
      </c>
      <c r="C385" s="104"/>
      <c r="D385" s="104"/>
      <c r="E385" s="104"/>
      <c r="F385" s="104"/>
      <c r="G385" s="5">
        <v>11.29</v>
      </c>
      <c r="H385" s="2" t="s">
        <v>6</v>
      </c>
      <c r="I385" s="27"/>
      <c r="J385" s="5">
        <f t="shared" si="23"/>
        <v>0</v>
      </c>
      <c r="K385" s="20"/>
    </row>
    <row r="386" spans="1:11" x14ac:dyDescent="0.25">
      <c r="A386" s="87" t="s">
        <v>613</v>
      </c>
      <c r="B386" s="104" t="s">
        <v>25</v>
      </c>
      <c r="C386" s="104"/>
      <c r="D386" s="104"/>
      <c r="E386" s="104"/>
      <c r="F386" s="104"/>
      <c r="G386" s="5">
        <v>14.39</v>
      </c>
      <c r="H386" s="2" t="s">
        <v>6</v>
      </c>
      <c r="I386" s="27"/>
      <c r="J386" s="5">
        <f t="shared" si="23"/>
        <v>0</v>
      </c>
    </row>
    <row r="387" spans="1:11" x14ac:dyDescent="0.25">
      <c r="A387" s="87" t="s">
        <v>614</v>
      </c>
      <c r="B387" s="104" t="s">
        <v>299</v>
      </c>
      <c r="C387" s="104"/>
      <c r="D387" s="104"/>
      <c r="E387" s="104"/>
      <c r="F387" s="104"/>
      <c r="G387" s="5">
        <v>17.59</v>
      </c>
      <c r="H387" s="2" t="s">
        <v>6</v>
      </c>
      <c r="I387" s="27"/>
      <c r="J387" s="5">
        <f t="shared" si="23"/>
        <v>0</v>
      </c>
    </row>
    <row r="388" spans="1:11" x14ac:dyDescent="0.25">
      <c r="A388" s="87" t="s">
        <v>615</v>
      </c>
      <c r="B388" s="104" t="s">
        <v>92</v>
      </c>
      <c r="C388" s="104"/>
      <c r="D388" s="104"/>
      <c r="E388" s="104"/>
      <c r="F388" s="104"/>
      <c r="G388" s="5">
        <v>28.79</v>
      </c>
      <c r="H388" s="2" t="s">
        <v>6</v>
      </c>
      <c r="I388" s="27"/>
      <c r="J388" s="5">
        <f t="shared" si="23"/>
        <v>0</v>
      </c>
    </row>
    <row r="389" spans="1:11" x14ac:dyDescent="0.25">
      <c r="B389" s="43"/>
      <c r="C389" s="43"/>
      <c r="D389" s="43"/>
      <c r="E389" s="43"/>
      <c r="F389" s="43"/>
      <c r="G389" s="3"/>
      <c r="H389" s="6"/>
      <c r="I389" s="6"/>
      <c r="J389" s="3"/>
    </row>
    <row r="390" spans="1:11" x14ac:dyDescent="0.25">
      <c r="B390" s="128" t="s">
        <v>12</v>
      </c>
      <c r="C390" s="129"/>
      <c r="D390" s="129"/>
      <c r="E390" s="129"/>
      <c r="F390" s="130"/>
      <c r="G390" s="4" t="s">
        <v>0</v>
      </c>
      <c r="H390" s="10" t="s">
        <v>1</v>
      </c>
      <c r="I390" s="10" t="s">
        <v>2</v>
      </c>
      <c r="J390" s="4" t="s">
        <v>3</v>
      </c>
    </row>
    <row r="391" spans="1:11" x14ac:dyDescent="0.25">
      <c r="A391" s="87" t="s">
        <v>619</v>
      </c>
      <c r="B391" s="117" t="s">
        <v>14</v>
      </c>
      <c r="C391" s="118"/>
      <c r="D391" s="118"/>
      <c r="E391" s="118"/>
      <c r="F391" s="119"/>
      <c r="G391" s="5">
        <v>7.59</v>
      </c>
      <c r="H391" s="2" t="s">
        <v>13</v>
      </c>
      <c r="I391" s="27"/>
      <c r="J391" s="5">
        <f t="shared" ref="J391:J397" si="24">SUM(G391*I391)</f>
        <v>0</v>
      </c>
    </row>
    <row r="392" spans="1:11" x14ac:dyDescent="0.25">
      <c r="A392" s="87" t="s">
        <v>616</v>
      </c>
      <c r="B392" s="48" t="s">
        <v>75</v>
      </c>
      <c r="C392" s="49"/>
      <c r="D392" s="49"/>
      <c r="E392" s="49"/>
      <c r="F392" s="50"/>
      <c r="G392" s="5">
        <v>7.59</v>
      </c>
      <c r="H392" s="2" t="s">
        <v>83</v>
      </c>
      <c r="I392" s="27"/>
      <c r="J392" s="5">
        <f t="shared" si="24"/>
        <v>0</v>
      </c>
    </row>
    <row r="393" spans="1:11" x14ac:dyDescent="0.25">
      <c r="A393" s="87" t="s">
        <v>621</v>
      </c>
      <c r="B393" s="117" t="s">
        <v>15</v>
      </c>
      <c r="C393" s="118"/>
      <c r="D393" s="118"/>
      <c r="E393" s="118"/>
      <c r="F393" s="119"/>
      <c r="G393" s="5">
        <v>7.59</v>
      </c>
      <c r="H393" s="2" t="s">
        <v>13</v>
      </c>
      <c r="I393" s="27"/>
      <c r="J393" s="5">
        <f t="shared" si="24"/>
        <v>0</v>
      </c>
    </row>
    <row r="394" spans="1:11" x14ac:dyDescent="0.25">
      <c r="A394" s="87" t="s">
        <v>620</v>
      </c>
      <c r="B394" s="117" t="s">
        <v>16</v>
      </c>
      <c r="C394" s="118"/>
      <c r="D394" s="118"/>
      <c r="E394" s="118"/>
      <c r="F394" s="119"/>
      <c r="G394" s="5">
        <v>7.59</v>
      </c>
      <c r="H394" s="2" t="s">
        <v>13</v>
      </c>
      <c r="I394" s="27"/>
      <c r="J394" s="5">
        <f t="shared" si="24"/>
        <v>0</v>
      </c>
    </row>
    <row r="395" spans="1:11" x14ac:dyDescent="0.25">
      <c r="A395" s="87" t="s">
        <v>617</v>
      </c>
      <c r="B395" s="117" t="s">
        <v>17</v>
      </c>
      <c r="C395" s="118"/>
      <c r="D395" s="118"/>
      <c r="E395" s="118"/>
      <c r="F395" s="119"/>
      <c r="G395" s="5">
        <v>7.59</v>
      </c>
      <c r="H395" s="2" t="s">
        <v>13</v>
      </c>
      <c r="I395" s="27"/>
      <c r="J395" s="5">
        <f t="shared" si="24"/>
        <v>0</v>
      </c>
    </row>
    <row r="396" spans="1:11" x14ac:dyDescent="0.25">
      <c r="A396" s="87" t="s">
        <v>622</v>
      </c>
      <c r="B396" s="48" t="s">
        <v>345</v>
      </c>
      <c r="C396" s="49"/>
      <c r="D396" s="49"/>
      <c r="E396" s="49"/>
      <c r="F396" s="50"/>
      <c r="G396" s="5">
        <v>7.59</v>
      </c>
      <c r="H396" s="2" t="s">
        <v>13</v>
      </c>
      <c r="I396" s="27"/>
      <c r="J396" s="5">
        <f t="shared" si="24"/>
        <v>0</v>
      </c>
    </row>
    <row r="397" spans="1:11" x14ac:dyDescent="0.25">
      <c r="A397" s="87" t="s">
        <v>618</v>
      </c>
      <c r="B397" s="48" t="s">
        <v>102</v>
      </c>
      <c r="C397" s="49"/>
      <c r="D397" s="49"/>
      <c r="E397" s="49"/>
      <c r="F397" s="50"/>
      <c r="G397" s="5">
        <v>7.59</v>
      </c>
      <c r="H397" s="2" t="s">
        <v>13</v>
      </c>
      <c r="I397" s="27"/>
      <c r="J397" s="5">
        <f t="shared" si="24"/>
        <v>0</v>
      </c>
    </row>
    <row r="398" spans="1:11" x14ac:dyDescent="0.25">
      <c r="A398" s="87" t="s">
        <v>618</v>
      </c>
      <c r="B398" s="48" t="s">
        <v>916</v>
      </c>
      <c r="C398" s="49"/>
      <c r="D398" s="49"/>
      <c r="E398" s="49"/>
      <c r="F398" s="50"/>
      <c r="G398" s="5">
        <v>7.59</v>
      </c>
      <c r="H398" s="2" t="s">
        <v>13</v>
      </c>
      <c r="I398" s="27"/>
      <c r="J398" s="5">
        <f t="shared" ref="J398" si="25">SUM(G398*I398)</f>
        <v>0</v>
      </c>
    </row>
    <row r="399" spans="1:11" x14ac:dyDescent="0.25">
      <c r="B399" s="148" t="s">
        <v>100</v>
      </c>
      <c r="C399" s="104"/>
      <c r="D399" s="104"/>
      <c r="E399" s="104"/>
      <c r="F399" s="104"/>
      <c r="G399" s="147"/>
      <c r="H399" s="147"/>
      <c r="I399" s="147"/>
      <c r="J399" s="18"/>
    </row>
    <row r="400" spans="1:11" x14ac:dyDescent="0.25">
      <c r="B400" s="120" t="s">
        <v>18</v>
      </c>
      <c r="C400" s="121"/>
      <c r="D400" s="121"/>
      <c r="E400" s="121"/>
      <c r="F400" s="122"/>
      <c r="G400" s="4" t="s">
        <v>19</v>
      </c>
      <c r="H400" s="10" t="s">
        <v>1</v>
      </c>
      <c r="I400" s="10" t="s">
        <v>2</v>
      </c>
      <c r="J400" s="4" t="s">
        <v>3</v>
      </c>
    </row>
    <row r="401" spans="1:11" x14ac:dyDescent="0.25">
      <c r="A401" s="87" t="s">
        <v>623</v>
      </c>
      <c r="B401" s="117" t="s">
        <v>222</v>
      </c>
      <c r="C401" s="118"/>
      <c r="D401" s="118"/>
      <c r="E401" s="118"/>
      <c r="F401" s="119"/>
      <c r="G401" s="5">
        <v>7.69</v>
      </c>
      <c r="H401" s="2" t="s">
        <v>13</v>
      </c>
      <c r="I401" s="27"/>
      <c r="J401" s="5">
        <f t="shared" ref="J401:J408" si="26">SUM(G401*I401)</f>
        <v>0</v>
      </c>
    </row>
    <row r="402" spans="1:11" x14ac:dyDescent="0.25">
      <c r="A402" s="87" t="s">
        <v>624</v>
      </c>
      <c r="B402" s="117" t="s">
        <v>223</v>
      </c>
      <c r="C402" s="118"/>
      <c r="D402" s="118"/>
      <c r="E402" s="118"/>
      <c r="F402" s="119"/>
      <c r="G402" s="5">
        <v>7.69</v>
      </c>
      <c r="H402" s="2" t="s">
        <v>13</v>
      </c>
      <c r="I402" s="27"/>
      <c r="J402" s="5">
        <f t="shared" si="26"/>
        <v>0</v>
      </c>
    </row>
    <row r="403" spans="1:11" x14ac:dyDescent="0.25">
      <c r="A403" s="87" t="s">
        <v>380</v>
      </c>
      <c r="B403" s="117" t="s">
        <v>224</v>
      </c>
      <c r="C403" s="118"/>
      <c r="D403" s="118"/>
      <c r="E403" s="118"/>
      <c r="F403" s="119"/>
      <c r="G403" s="5">
        <v>2.99</v>
      </c>
      <c r="H403" s="2" t="s">
        <v>6</v>
      </c>
      <c r="I403" s="27"/>
      <c r="J403" s="5">
        <f t="shared" si="26"/>
        <v>0</v>
      </c>
    </row>
    <row r="404" spans="1:11" x14ac:dyDescent="0.25">
      <c r="A404" s="87" t="s">
        <v>625</v>
      </c>
      <c r="B404" s="117" t="s">
        <v>262</v>
      </c>
      <c r="C404" s="118"/>
      <c r="D404" s="118"/>
      <c r="E404" s="118"/>
      <c r="F404" s="119"/>
      <c r="G404" s="5">
        <v>2.99</v>
      </c>
      <c r="H404" s="2" t="s">
        <v>6</v>
      </c>
      <c r="I404" s="27"/>
      <c r="J404" s="5">
        <f t="shared" si="26"/>
        <v>0</v>
      </c>
    </row>
    <row r="405" spans="1:11" x14ac:dyDescent="0.25">
      <c r="A405" s="87" t="s">
        <v>626</v>
      </c>
      <c r="B405" s="48" t="s">
        <v>71</v>
      </c>
      <c r="C405" s="49"/>
      <c r="D405" s="49"/>
      <c r="E405" s="49"/>
      <c r="F405" s="50"/>
      <c r="G405" s="5">
        <v>6.69</v>
      </c>
      <c r="H405" s="2" t="s">
        <v>13</v>
      </c>
      <c r="I405" s="27"/>
      <c r="J405" s="5">
        <f t="shared" si="26"/>
        <v>0</v>
      </c>
    </row>
    <row r="406" spans="1:11" x14ac:dyDescent="0.25">
      <c r="A406" s="87" t="s">
        <v>627</v>
      </c>
      <c r="B406" s="48" t="s">
        <v>221</v>
      </c>
      <c r="C406" s="49"/>
      <c r="D406" s="49"/>
      <c r="E406" s="49"/>
      <c r="F406" s="50"/>
      <c r="G406" s="5">
        <v>6.69</v>
      </c>
      <c r="H406" s="2" t="s">
        <v>13</v>
      </c>
      <c r="I406" s="27"/>
      <c r="J406" s="5">
        <f t="shared" si="26"/>
        <v>0</v>
      </c>
    </row>
    <row r="407" spans="1:11" x14ac:dyDescent="0.25">
      <c r="A407" s="87" t="s">
        <v>628</v>
      </c>
      <c r="B407" s="117" t="s">
        <v>72</v>
      </c>
      <c r="C407" s="118"/>
      <c r="D407" s="118"/>
      <c r="E407" s="118"/>
      <c r="F407" s="119"/>
      <c r="G407" s="5">
        <v>2.99</v>
      </c>
      <c r="H407" s="2" t="s">
        <v>4</v>
      </c>
      <c r="I407" s="27"/>
      <c r="J407" s="5">
        <f t="shared" si="26"/>
        <v>0</v>
      </c>
    </row>
    <row r="408" spans="1:11" x14ac:dyDescent="0.25">
      <c r="A408" s="87" t="s">
        <v>629</v>
      </c>
      <c r="B408" s="48" t="s">
        <v>98</v>
      </c>
      <c r="C408" s="49"/>
      <c r="D408" s="49"/>
      <c r="E408" s="49"/>
      <c r="F408" s="50"/>
      <c r="G408" s="5">
        <v>2.39</v>
      </c>
      <c r="H408" s="2" t="s">
        <v>4</v>
      </c>
      <c r="I408" s="27"/>
      <c r="J408" s="5">
        <f t="shared" si="26"/>
        <v>0</v>
      </c>
    </row>
    <row r="409" spans="1:11" x14ac:dyDescent="0.25">
      <c r="A409" s="87" t="s">
        <v>630</v>
      </c>
      <c r="B409" s="117" t="s">
        <v>61</v>
      </c>
      <c r="C409" s="118"/>
      <c r="D409" s="118"/>
      <c r="E409" s="118"/>
      <c r="F409" s="119"/>
      <c r="G409" s="5">
        <v>6.69</v>
      </c>
      <c r="H409" s="2" t="s">
        <v>205</v>
      </c>
      <c r="I409" s="27"/>
      <c r="J409" s="5">
        <f t="shared" ref="J409:J414" si="27">SUM(G409*I409)</f>
        <v>0</v>
      </c>
      <c r="K409" s="20"/>
    </row>
    <row r="410" spans="1:11" x14ac:dyDescent="0.25">
      <c r="A410" s="87" t="s">
        <v>381</v>
      </c>
      <c r="B410" s="117" t="s">
        <v>91</v>
      </c>
      <c r="C410" s="118"/>
      <c r="D410" s="118"/>
      <c r="E410" s="118"/>
      <c r="F410" s="119"/>
      <c r="G410" s="5">
        <v>4.49</v>
      </c>
      <c r="H410" s="2" t="s">
        <v>4</v>
      </c>
      <c r="I410" s="27"/>
      <c r="J410" s="5">
        <f t="shared" si="27"/>
        <v>0</v>
      </c>
    </row>
    <row r="411" spans="1:11" x14ac:dyDescent="0.25">
      <c r="A411" s="87" t="s">
        <v>631</v>
      </c>
      <c r="B411" s="48" t="s">
        <v>288</v>
      </c>
      <c r="C411" s="49"/>
      <c r="D411" s="49"/>
      <c r="E411" s="49"/>
      <c r="F411" s="50"/>
      <c r="G411" s="5">
        <v>0.89</v>
      </c>
      <c r="H411" s="2" t="s">
        <v>6</v>
      </c>
      <c r="I411" s="27"/>
      <c r="J411" s="5">
        <f t="shared" si="27"/>
        <v>0</v>
      </c>
    </row>
    <row r="412" spans="1:11" x14ac:dyDescent="0.25">
      <c r="B412" s="120" t="s">
        <v>99</v>
      </c>
      <c r="C412" s="121"/>
      <c r="D412" s="121"/>
      <c r="E412" s="121"/>
      <c r="F412" s="122"/>
      <c r="G412" s="5"/>
      <c r="H412" s="2"/>
      <c r="I412" s="27"/>
      <c r="J412" s="5">
        <f t="shared" si="27"/>
        <v>0</v>
      </c>
    </row>
    <row r="413" spans="1:11" x14ac:dyDescent="0.25">
      <c r="A413" s="87" t="s">
        <v>632</v>
      </c>
      <c r="B413" s="117" t="s">
        <v>94</v>
      </c>
      <c r="C413" s="118"/>
      <c r="D413" s="118"/>
      <c r="E413" s="118"/>
      <c r="F413" s="119"/>
      <c r="G413" s="5">
        <v>2.79</v>
      </c>
      <c r="H413" s="2" t="s">
        <v>4</v>
      </c>
      <c r="I413" s="27"/>
      <c r="J413" s="5">
        <f t="shared" si="27"/>
        <v>0</v>
      </c>
    </row>
    <row r="414" spans="1:11" x14ac:dyDescent="0.25">
      <c r="A414" s="87" t="s">
        <v>633</v>
      </c>
      <c r="B414" s="117" t="s">
        <v>95</v>
      </c>
      <c r="C414" s="118"/>
      <c r="D414" s="118"/>
      <c r="E414" s="118"/>
      <c r="F414" s="119"/>
      <c r="G414" s="5">
        <v>2.79</v>
      </c>
      <c r="H414" s="2" t="s">
        <v>4</v>
      </c>
      <c r="I414" s="27"/>
      <c r="J414" s="5">
        <f t="shared" si="27"/>
        <v>0</v>
      </c>
    </row>
    <row r="415" spans="1:11" x14ac:dyDescent="0.25">
      <c r="B415" s="43"/>
      <c r="C415" s="43"/>
      <c r="D415" s="43"/>
      <c r="E415" s="43"/>
      <c r="F415" s="43"/>
      <c r="G415" s="3"/>
      <c r="H415" s="6"/>
      <c r="I415" s="6"/>
      <c r="J415" s="3"/>
    </row>
    <row r="416" spans="1:11" x14ac:dyDescent="0.25">
      <c r="B416" s="132" t="s">
        <v>263</v>
      </c>
      <c r="C416" s="132"/>
      <c r="D416" s="132"/>
      <c r="E416" s="132"/>
      <c r="F416" s="132"/>
      <c r="G416" s="3"/>
      <c r="H416" s="6"/>
      <c r="I416" s="6"/>
      <c r="J416" s="3"/>
    </row>
    <row r="417" spans="1:11" x14ac:dyDescent="0.25">
      <c r="A417" s="87" t="s">
        <v>634</v>
      </c>
      <c r="B417" s="18" t="s">
        <v>264</v>
      </c>
      <c r="C417" s="18"/>
      <c r="D417" s="18"/>
      <c r="E417" s="18"/>
      <c r="F417" s="18"/>
      <c r="G417" s="5">
        <v>3.99</v>
      </c>
      <c r="H417" s="2" t="s">
        <v>79</v>
      </c>
      <c r="I417" s="27"/>
      <c r="J417" s="5">
        <f>SUM(G417*I417)</f>
        <v>0</v>
      </c>
    </row>
    <row r="418" spans="1:11" x14ac:dyDescent="0.25">
      <c r="B418" s="43"/>
      <c r="C418" s="43"/>
      <c r="D418" s="43"/>
      <c r="E418" s="43"/>
      <c r="F418" s="43"/>
      <c r="G418" s="3"/>
      <c r="H418" s="6"/>
      <c r="I418" s="11"/>
      <c r="J418" s="3"/>
    </row>
    <row r="419" spans="1:11" x14ac:dyDescent="0.25">
      <c r="B419" s="43"/>
      <c r="C419" s="43"/>
      <c r="D419" s="43"/>
      <c r="E419" s="43"/>
      <c r="F419" s="43"/>
      <c r="G419" s="3"/>
      <c r="H419" s="6"/>
      <c r="I419" s="6"/>
      <c r="J419" s="3"/>
    </row>
    <row r="420" spans="1:11" x14ac:dyDescent="0.25">
      <c r="B420" s="128" t="s">
        <v>20</v>
      </c>
      <c r="C420" s="129"/>
      <c r="D420" s="129"/>
      <c r="E420" s="129"/>
      <c r="F420" s="130"/>
      <c r="G420" s="4" t="s">
        <v>0</v>
      </c>
      <c r="H420" s="10" t="s">
        <v>1</v>
      </c>
      <c r="I420" s="10" t="s">
        <v>2</v>
      </c>
      <c r="J420" s="4" t="s">
        <v>3</v>
      </c>
    </row>
    <row r="421" spans="1:11" x14ac:dyDescent="0.25">
      <c r="A421" s="87" t="s">
        <v>635</v>
      </c>
      <c r="B421" s="117" t="s">
        <v>109</v>
      </c>
      <c r="C421" s="118"/>
      <c r="D421" s="118"/>
      <c r="E421" s="118"/>
      <c r="F421" s="119"/>
      <c r="G421" s="5">
        <v>13.65</v>
      </c>
      <c r="H421" s="2" t="s">
        <v>6</v>
      </c>
      <c r="I421" s="27"/>
      <c r="J421" s="5">
        <f t="shared" ref="J421:J435" si="28">SUM(G421*I421)</f>
        <v>0</v>
      </c>
    </row>
    <row r="422" spans="1:11" x14ac:dyDescent="0.25">
      <c r="A422" s="87" t="s">
        <v>636</v>
      </c>
      <c r="B422" s="117" t="s">
        <v>105</v>
      </c>
      <c r="C422" s="118"/>
      <c r="D422" s="118"/>
      <c r="E422" s="118"/>
      <c r="F422" s="119"/>
      <c r="G422" s="5">
        <v>17.95</v>
      </c>
      <c r="H422" s="2" t="s">
        <v>6</v>
      </c>
      <c r="I422" s="27"/>
      <c r="J422" s="5">
        <f t="shared" si="28"/>
        <v>0</v>
      </c>
    </row>
    <row r="423" spans="1:11" x14ac:dyDescent="0.25">
      <c r="A423" s="87" t="s">
        <v>637</v>
      </c>
      <c r="B423" s="117" t="s">
        <v>106</v>
      </c>
      <c r="C423" s="118"/>
      <c r="D423" s="118"/>
      <c r="E423" s="118"/>
      <c r="F423" s="119"/>
      <c r="G423" s="5">
        <v>22.29</v>
      </c>
      <c r="H423" s="2" t="s">
        <v>6</v>
      </c>
      <c r="I423" s="27"/>
      <c r="J423" s="5">
        <f t="shared" si="28"/>
        <v>0</v>
      </c>
    </row>
    <row r="424" spans="1:11" x14ac:dyDescent="0.25">
      <c r="A424" s="87" t="s">
        <v>638</v>
      </c>
      <c r="B424" s="117" t="s">
        <v>107</v>
      </c>
      <c r="C424" s="118"/>
      <c r="D424" s="118"/>
      <c r="E424" s="118"/>
      <c r="F424" s="119"/>
      <c r="G424" s="5">
        <v>26.9</v>
      </c>
      <c r="H424" s="2" t="s">
        <v>6</v>
      </c>
      <c r="I424" s="27"/>
      <c r="J424" s="5">
        <f t="shared" si="28"/>
        <v>0</v>
      </c>
    </row>
    <row r="425" spans="1:11" x14ac:dyDescent="0.25">
      <c r="A425" s="87" t="s">
        <v>639</v>
      </c>
      <c r="B425" s="117" t="s">
        <v>108</v>
      </c>
      <c r="C425" s="118"/>
      <c r="D425" s="118"/>
      <c r="E425" s="118"/>
      <c r="F425" s="119"/>
      <c r="G425" s="5">
        <v>23.99</v>
      </c>
      <c r="H425" s="2" t="s">
        <v>6</v>
      </c>
      <c r="I425" s="27"/>
      <c r="J425" s="5">
        <f t="shared" si="28"/>
        <v>0</v>
      </c>
    </row>
    <row r="426" spans="1:11" x14ac:dyDescent="0.25">
      <c r="A426" s="87" t="s">
        <v>640</v>
      </c>
      <c r="B426" s="48" t="s">
        <v>110</v>
      </c>
      <c r="C426" s="49"/>
      <c r="D426" s="49"/>
      <c r="E426" s="49"/>
      <c r="F426" s="50"/>
      <c r="G426" s="5">
        <v>13.99</v>
      </c>
      <c r="H426" s="2" t="s">
        <v>6</v>
      </c>
      <c r="I426" s="27"/>
      <c r="J426" s="5">
        <f t="shared" si="28"/>
        <v>0</v>
      </c>
    </row>
    <row r="427" spans="1:11" x14ac:dyDescent="0.25">
      <c r="A427" s="87" t="s">
        <v>641</v>
      </c>
      <c r="B427" s="117" t="s">
        <v>111</v>
      </c>
      <c r="C427" s="118"/>
      <c r="D427" s="118"/>
      <c r="E427" s="118"/>
      <c r="F427" s="119"/>
      <c r="G427" s="5">
        <v>18.59</v>
      </c>
      <c r="H427" s="2" t="s">
        <v>6</v>
      </c>
      <c r="I427" s="27"/>
      <c r="J427" s="5">
        <f t="shared" si="28"/>
        <v>0</v>
      </c>
    </row>
    <row r="428" spans="1:11" x14ac:dyDescent="0.25">
      <c r="A428" s="87" t="s">
        <v>642</v>
      </c>
      <c r="B428" s="48" t="s">
        <v>112</v>
      </c>
      <c r="C428" s="49"/>
      <c r="D428" s="49"/>
      <c r="E428" s="49"/>
      <c r="F428" s="50"/>
      <c r="G428" s="5">
        <v>22.99</v>
      </c>
      <c r="H428" s="2" t="s">
        <v>6</v>
      </c>
      <c r="I428" s="27"/>
      <c r="J428" s="5">
        <f t="shared" si="28"/>
        <v>0</v>
      </c>
    </row>
    <row r="429" spans="1:11" x14ac:dyDescent="0.25">
      <c r="A429" s="87" t="s">
        <v>643</v>
      </c>
      <c r="B429" s="117" t="s">
        <v>113</v>
      </c>
      <c r="C429" s="118"/>
      <c r="D429" s="118"/>
      <c r="E429" s="118"/>
      <c r="F429" s="119"/>
      <c r="G429" s="5">
        <v>27.99</v>
      </c>
      <c r="H429" s="2" t="s">
        <v>6</v>
      </c>
      <c r="I429" s="27"/>
      <c r="J429" s="5">
        <f t="shared" si="28"/>
        <v>0</v>
      </c>
    </row>
    <row r="430" spans="1:11" x14ac:dyDescent="0.25">
      <c r="A430" s="87" t="s">
        <v>644</v>
      </c>
      <c r="B430" s="117" t="s">
        <v>266</v>
      </c>
      <c r="C430" s="118"/>
      <c r="D430" s="118"/>
      <c r="E430" s="118"/>
      <c r="F430" s="119"/>
      <c r="G430" s="5">
        <v>14.99</v>
      </c>
      <c r="H430" s="2" t="s">
        <v>6</v>
      </c>
      <c r="I430" s="27"/>
      <c r="J430" s="5">
        <f t="shared" si="28"/>
        <v>0</v>
      </c>
    </row>
    <row r="431" spans="1:11" x14ac:dyDescent="0.25">
      <c r="A431" s="87" t="s">
        <v>645</v>
      </c>
      <c r="B431" s="117" t="s">
        <v>114</v>
      </c>
      <c r="C431" s="118"/>
      <c r="D431" s="118"/>
      <c r="E431" s="118"/>
      <c r="F431" s="119"/>
      <c r="G431" s="5">
        <v>10.29</v>
      </c>
      <c r="H431" s="2" t="s">
        <v>6</v>
      </c>
      <c r="I431" s="27"/>
      <c r="J431" s="5">
        <f t="shared" si="28"/>
        <v>0</v>
      </c>
      <c r="K431" s="20"/>
    </row>
    <row r="432" spans="1:11" x14ac:dyDescent="0.25">
      <c r="A432" s="87" t="s">
        <v>646</v>
      </c>
      <c r="B432" s="117" t="s">
        <v>115</v>
      </c>
      <c r="C432" s="118"/>
      <c r="D432" s="118"/>
      <c r="E432" s="118"/>
      <c r="F432" s="119"/>
      <c r="G432" s="5">
        <v>13.29</v>
      </c>
      <c r="H432" s="2" t="s">
        <v>6</v>
      </c>
      <c r="I432" s="27"/>
      <c r="J432" s="5">
        <f t="shared" si="28"/>
        <v>0</v>
      </c>
    </row>
    <row r="433" spans="1:10" x14ac:dyDescent="0.25">
      <c r="A433" s="87" t="s">
        <v>647</v>
      </c>
      <c r="B433" s="117" t="s">
        <v>116</v>
      </c>
      <c r="C433" s="118"/>
      <c r="D433" s="118"/>
      <c r="E433" s="118"/>
      <c r="F433" s="119"/>
      <c r="G433" s="5">
        <v>16.489999999999998</v>
      </c>
      <c r="H433" s="2" t="s">
        <v>6</v>
      </c>
      <c r="I433" s="27"/>
      <c r="J433" s="5">
        <f t="shared" si="28"/>
        <v>0</v>
      </c>
    </row>
    <row r="434" spans="1:10" x14ac:dyDescent="0.25">
      <c r="A434" s="87" t="s">
        <v>648</v>
      </c>
      <c r="B434" s="18" t="s">
        <v>117</v>
      </c>
      <c r="C434" s="18"/>
      <c r="D434" s="18"/>
      <c r="E434" s="18"/>
      <c r="F434" s="18"/>
      <c r="G434" s="5">
        <v>19.989999999999998</v>
      </c>
      <c r="H434" s="2" t="s">
        <v>6</v>
      </c>
      <c r="I434" s="27"/>
      <c r="J434" s="5">
        <f t="shared" si="28"/>
        <v>0</v>
      </c>
    </row>
    <row r="435" spans="1:10" x14ac:dyDescent="0.25">
      <c r="A435" s="87" t="s">
        <v>649</v>
      </c>
      <c r="B435" s="18" t="s">
        <v>321</v>
      </c>
      <c r="C435" s="18"/>
      <c r="D435" s="18"/>
      <c r="E435" s="18"/>
      <c r="F435" s="18"/>
      <c r="G435" s="5">
        <v>25.99</v>
      </c>
      <c r="H435" s="2" t="s">
        <v>6</v>
      </c>
      <c r="I435" s="27"/>
      <c r="J435" s="5">
        <f t="shared" si="28"/>
        <v>0</v>
      </c>
    </row>
    <row r="436" spans="1:10" x14ac:dyDescent="0.25">
      <c r="B436" s="43"/>
      <c r="C436" s="43"/>
      <c r="D436" s="43"/>
      <c r="E436" s="43"/>
      <c r="F436" s="43"/>
      <c r="G436" s="3"/>
      <c r="H436" s="6"/>
      <c r="I436" s="11"/>
      <c r="J436" s="3"/>
    </row>
    <row r="437" spans="1:10" x14ac:dyDescent="0.25">
      <c r="B437" s="6"/>
      <c r="C437" s="6"/>
      <c r="D437" s="6"/>
      <c r="E437" s="6"/>
      <c r="F437" s="6"/>
      <c r="G437" s="6"/>
      <c r="H437" s="6"/>
      <c r="I437" s="6"/>
      <c r="J437" s="6"/>
    </row>
    <row r="438" spans="1:10" x14ac:dyDescent="0.25">
      <c r="B438" s="128" t="s">
        <v>21</v>
      </c>
      <c r="C438" s="129"/>
      <c r="D438" s="129"/>
      <c r="E438" s="129"/>
      <c r="F438" s="130"/>
      <c r="G438" s="4" t="s">
        <v>0</v>
      </c>
      <c r="H438" s="10" t="s">
        <v>1</v>
      </c>
      <c r="I438" s="10" t="s">
        <v>2</v>
      </c>
      <c r="J438" s="4" t="s">
        <v>3</v>
      </c>
    </row>
    <row r="439" spans="1:10" x14ac:dyDescent="0.25">
      <c r="A439" s="87" t="s">
        <v>651</v>
      </c>
      <c r="B439" s="117" t="s">
        <v>331</v>
      </c>
      <c r="C439" s="118"/>
      <c r="D439" s="118"/>
      <c r="E439" s="118"/>
      <c r="F439" s="119"/>
      <c r="G439" s="5">
        <v>24.99</v>
      </c>
      <c r="H439" s="2" t="s">
        <v>6</v>
      </c>
      <c r="I439" s="1"/>
      <c r="J439" s="5">
        <f t="shared" ref="J439:J444" si="29">SUM(G439*I439)</f>
        <v>0</v>
      </c>
    </row>
    <row r="440" spans="1:10" x14ac:dyDescent="0.25">
      <c r="A440" s="87" t="s">
        <v>652</v>
      </c>
      <c r="B440" s="48" t="s">
        <v>188</v>
      </c>
      <c r="C440" s="49"/>
      <c r="D440" s="49"/>
      <c r="E440" s="49"/>
      <c r="F440" s="50"/>
      <c r="G440" s="5">
        <v>4.79</v>
      </c>
      <c r="H440" s="2" t="s">
        <v>6</v>
      </c>
      <c r="I440" s="27"/>
      <c r="J440" s="5">
        <f t="shared" si="29"/>
        <v>0</v>
      </c>
    </row>
    <row r="441" spans="1:10" x14ac:dyDescent="0.25">
      <c r="A441" s="87" t="s">
        <v>650</v>
      </c>
      <c r="B441" s="117" t="s">
        <v>903</v>
      </c>
      <c r="C441" s="118"/>
      <c r="D441" s="118"/>
      <c r="E441" s="118"/>
      <c r="F441" s="119"/>
      <c r="G441" s="5">
        <v>15.99</v>
      </c>
      <c r="H441" s="2" t="s">
        <v>6</v>
      </c>
      <c r="I441" s="27"/>
      <c r="J441" s="5">
        <f t="shared" si="29"/>
        <v>0</v>
      </c>
    </row>
    <row r="442" spans="1:10" x14ac:dyDescent="0.25">
      <c r="A442" s="87" t="s">
        <v>653</v>
      </c>
      <c r="B442" s="48" t="s">
        <v>369</v>
      </c>
      <c r="C442" s="49"/>
      <c r="D442" s="49"/>
      <c r="E442" s="49"/>
      <c r="F442" s="50"/>
      <c r="G442" s="5">
        <v>5.39</v>
      </c>
      <c r="H442" s="2" t="s">
        <v>6</v>
      </c>
      <c r="I442" s="27"/>
      <c r="J442" s="5">
        <f t="shared" si="29"/>
        <v>0</v>
      </c>
    </row>
    <row r="443" spans="1:10" x14ac:dyDescent="0.25">
      <c r="A443" s="87" t="s">
        <v>653</v>
      </c>
      <c r="B443" s="48" t="s">
        <v>373</v>
      </c>
      <c r="C443" s="49"/>
      <c r="D443" s="49"/>
      <c r="E443" s="49"/>
      <c r="F443" s="50"/>
      <c r="G443" s="5">
        <v>5.09</v>
      </c>
      <c r="H443" s="2" t="s">
        <v>6</v>
      </c>
      <c r="I443" s="27"/>
      <c r="J443" s="5">
        <f t="shared" si="29"/>
        <v>0</v>
      </c>
    </row>
    <row r="444" spans="1:10" x14ac:dyDescent="0.25">
      <c r="A444" s="87" t="s">
        <v>654</v>
      </c>
      <c r="B444" s="48" t="s">
        <v>368</v>
      </c>
      <c r="C444" s="49"/>
      <c r="D444" s="49"/>
      <c r="E444" s="49"/>
      <c r="F444" s="50"/>
      <c r="G444" s="5">
        <v>9.89</v>
      </c>
      <c r="H444" s="2" t="s">
        <v>4</v>
      </c>
      <c r="I444" s="27"/>
      <c r="J444" s="5">
        <f t="shared" si="29"/>
        <v>0</v>
      </c>
    </row>
    <row r="445" spans="1:10" x14ac:dyDescent="0.25">
      <c r="B445" s="43"/>
      <c r="C445" s="43"/>
      <c r="D445" s="43"/>
      <c r="E445" s="43"/>
      <c r="F445" s="43"/>
      <c r="G445" s="3"/>
      <c r="H445" s="6"/>
      <c r="I445" s="11"/>
      <c r="J445" s="3"/>
    </row>
    <row r="446" spans="1:10" x14ac:dyDescent="0.25">
      <c r="B446" s="43"/>
      <c r="C446" s="43"/>
      <c r="D446" s="43"/>
      <c r="E446" s="43"/>
      <c r="F446" s="43"/>
      <c r="G446" s="3"/>
      <c r="H446" s="6"/>
      <c r="I446" s="6"/>
      <c r="J446" s="3"/>
    </row>
    <row r="447" spans="1:10" x14ac:dyDescent="0.25">
      <c r="B447" s="131" t="s">
        <v>255</v>
      </c>
      <c r="C447" s="131"/>
      <c r="D447" s="131"/>
      <c r="E447" s="131"/>
      <c r="F447" s="131"/>
      <c r="G447" s="4" t="s">
        <v>0</v>
      </c>
      <c r="H447" s="10" t="s">
        <v>1</v>
      </c>
      <c r="I447" s="10" t="s">
        <v>2</v>
      </c>
      <c r="J447" s="4" t="s">
        <v>3</v>
      </c>
    </row>
    <row r="448" spans="1:10" x14ac:dyDescent="0.25">
      <c r="A448" s="87" t="s">
        <v>592</v>
      </c>
      <c r="B448" s="104" t="s">
        <v>256</v>
      </c>
      <c r="C448" s="104"/>
      <c r="D448" s="104"/>
      <c r="E448" s="104"/>
      <c r="F448" s="104"/>
      <c r="G448" s="5">
        <v>9.99</v>
      </c>
      <c r="H448" s="2" t="s">
        <v>4</v>
      </c>
      <c r="I448" s="27"/>
      <c r="J448" s="5">
        <f t="shared" ref="J448:J453" si="30">SUM(G448*I448)</f>
        <v>0</v>
      </c>
    </row>
    <row r="449" spans="1:10" x14ac:dyDescent="0.25">
      <c r="A449" s="87" t="s">
        <v>593</v>
      </c>
      <c r="B449" s="104" t="s">
        <v>257</v>
      </c>
      <c r="C449" s="104"/>
      <c r="D449" s="104"/>
      <c r="E449" s="104"/>
      <c r="F449" s="104"/>
      <c r="G449" s="5">
        <v>9.99</v>
      </c>
      <c r="H449" s="2" t="s">
        <v>4</v>
      </c>
      <c r="I449" s="27"/>
      <c r="J449" s="5">
        <f t="shared" si="30"/>
        <v>0</v>
      </c>
    </row>
    <row r="450" spans="1:10" x14ac:dyDescent="0.25">
      <c r="A450" s="87" t="s">
        <v>594</v>
      </c>
      <c r="B450" s="104" t="s">
        <v>258</v>
      </c>
      <c r="C450" s="104"/>
      <c r="D450" s="104"/>
      <c r="E450" s="104"/>
      <c r="F450" s="104"/>
      <c r="G450" s="5">
        <v>9.99</v>
      </c>
      <c r="H450" s="2" t="s">
        <v>4</v>
      </c>
      <c r="I450" s="27"/>
      <c r="J450" s="5">
        <f t="shared" si="30"/>
        <v>0</v>
      </c>
    </row>
    <row r="451" spans="1:10" x14ac:dyDescent="0.25">
      <c r="A451" s="87" t="s">
        <v>655</v>
      </c>
      <c r="B451" s="104" t="s">
        <v>259</v>
      </c>
      <c r="C451" s="104"/>
      <c r="D451" s="104"/>
      <c r="E451" s="104"/>
      <c r="F451" s="104"/>
      <c r="G451" s="5">
        <v>2.99</v>
      </c>
      <c r="H451" s="2" t="s">
        <v>4</v>
      </c>
      <c r="I451" s="27"/>
      <c r="J451" s="5">
        <f t="shared" si="30"/>
        <v>0</v>
      </c>
    </row>
    <row r="452" spans="1:10" x14ac:dyDescent="0.25">
      <c r="A452" s="87" t="s">
        <v>656</v>
      </c>
      <c r="B452" s="104" t="s">
        <v>260</v>
      </c>
      <c r="C452" s="104"/>
      <c r="D452" s="104"/>
      <c r="E452" s="104"/>
      <c r="F452" s="104"/>
      <c r="G452" s="5">
        <v>2.99</v>
      </c>
      <c r="H452" s="2" t="s">
        <v>4</v>
      </c>
      <c r="I452" s="27"/>
      <c r="J452" s="5">
        <f t="shared" si="30"/>
        <v>0</v>
      </c>
    </row>
    <row r="453" spans="1:10" x14ac:dyDescent="0.25">
      <c r="A453" s="87" t="s">
        <v>657</v>
      </c>
      <c r="B453" s="104" t="s">
        <v>261</v>
      </c>
      <c r="C453" s="104"/>
      <c r="D453" s="104"/>
      <c r="E453" s="104"/>
      <c r="F453" s="104"/>
      <c r="G453" s="5">
        <v>2.99</v>
      </c>
      <c r="H453" s="2" t="s">
        <v>4</v>
      </c>
      <c r="I453" s="27"/>
      <c r="J453" s="5">
        <f t="shared" si="30"/>
        <v>0</v>
      </c>
    </row>
    <row r="454" spans="1:10" x14ac:dyDescent="0.25">
      <c r="B454" s="43"/>
      <c r="C454" s="43"/>
      <c r="D454" s="43"/>
      <c r="E454" s="43"/>
      <c r="F454" s="43"/>
      <c r="G454" s="3"/>
      <c r="H454" s="6"/>
      <c r="I454" s="6"/>
      <c r="J454" s="3"/>
    </row>
    <row r="455" spans="1:10" x14ac:dyDescent="0.25">
      <c r="B455" s="6"/>
      <c r="C455" s="6"/>
      <c r="D455" s="6"/>
      <c r="E455" s="6"/>
      <c r="F455" s="6"/>
      <c r="G455" s="6"/>
      <c r="H455" s="6"/>
      <c r="I455" s="6"/>
      <c r="J455" s="6"/>
    </row>
    <row r="456" spans="1:10" x14ac:dyDescent="0.25">
      <c r="B456" s="128" t="s">
        <v>22</v>
      </c>
      <c r="C456" s="129"/>
      <c r="D456" s="129"/>
      <c r="E456" s="129"/>
      <c r="F456" s="130"/>
      <c r="G456" s="4" t="s">
        <v>0</v>
      </c>
      <c r="H456" s="10" t="s">
        <v>1</v>
      </c>
      <c r="I456" s="10" t="s">
        <v>2</v>
      </c>
      <c r="J456" s="4" t="s">
        <v>3</v>
      </c>
    </row>
    <row r="457" spans="1:10" x14ac:dyDescent="0.25">
      <c r="A457" s="87" t="s">
        <v>658</v>
      </c>
      <c r="B457" s="117" t="s">
        <v>119</v>
      </c>
      <c r="C457" s="118"/>
      <c r="D457" s="118"/>
      <c r="E457" s="118"/>
      <c r="F457" s="119"/>
      <c r="G457" s="5">
        <v>7.69</v>
      </c>
      <c r="H457" s="2" t="s">
        <v>6</v>
      </c>
      <c r="I457" s="27"/>
      <c r="J457" s="5">
        <f t="shared" ref="J457:J466" si="31">SUM(G457*I457)</f>
        <v>0</v>
      </c>
    </row>
    <row r="458" spans="1:10" x14ac:dyDescent="0.25">
      <c r="A458" s="87" t="s">
        <v>659</v>
      </c>
      <c r="B458" s="117" t="s">
        <v>120</v>
      </c>
      <c r="C458" s="118"/>
      <c r="D458" s="118"/>
      <c r="E458" s="118"/>
      <c r="F458" s="119"/>
      <c r="G458" s="5">
        <v>9.99</v>
      </c>
      <c r="H458" s="2" t="s">
        <v>6</v>
      </c>
      <c r="I458" s="27"/>
      <c r="J458" s="5">
        <f t="shared" si="31"/>
        <v>0</v>
      </c>
    </row>
    <row r="459" spans="1:10" x14ac:dyDescent="0.25">
      <c r="A459" s="87" t="s">
        <v>660</v>
      </c>
      <c r="B459" s="117" t="s">
        <v>318</v>
      </c>
      <c r="C459" s="118"/>
      <c r="D459" s="118"/>
      <c r="E459" s="118"/>
      <c r="F459" s="119"/>
      <c r="G459" s="5">
        <v>12.89</v>
      </c>
      <c r="H459" s="2" t="s">
        <v>6</v>
      </c>
      <c r="I459" s="27"/>
      <c r="J459" s="5">
        <f t="shared" si="31"/>
        <v>0</v>
      </c>
    </row>
    <row r="460" spans="1:10" x14ac:dyDescent="0.25">
      <c r="A460" s="87" t="s">
        <v>661</v>
      </c>
      <c r="B460" s="117" t="s">
        <v>121</v>
      </c>
      <c r="C460" s="118"/>
      <c r="D460" s="118"/>
      <c r="E460" s="118"/>
      <c r="F460" s="119"/>
      <c r="G460" s="5">
        <v>14.99</v>
      </c>
      <c r="H460" s="2" t="s">
        <v>6</v>
      </c>
      <c r="I460" s="27"/>
      <c r="J460" s="5">
        <f t="shared" si="31"/>
        <v>0</v>
      </c>
    </row>
    <row r="461" spans="1:10" x14ac:dyDescent="0.25">
      <c r="A461" s="87" t="s">
        <v>662</v>
      </c>
      <c r="B461" s="117" t="s">
        <v>118</v>
      </c>
      <c r="C461" s="118"/>
      <c r="D461" s="118"/>
      <c r="E461" s="118"/>
      <c r="F461" s="119"/>
      <c r="G461" s="5">
        <v>9.99</v>
      </c>
      <c r="H461" s="2" t="s">
        <v>6</v>
      </c>
      <c r="I461" s="27"/>
      <c r="J461" s="5">
        <f t="shared" si="31"/>
        <v>0</v>
      </c>
    </row>
    <row r="462" spans="1:10" x14ac:dyDescent="0.25">
      <c r="A462" s="87" t="s">
        <v>663</v>
      </c>
      <c r="B462" s="117" t="s">
        <v>122</v>
      </c>
      <c r="C462" s="118"/>
      <c r="D462" s="118"/>
      <c r="E462" s="118"/>
      <c r="F462" s="119"/>
      <c r="G462" s="5">
        <v>6.49</v>
      </c>
      <c r="H462" s="2" t="s">
        <v>6</v>
      </c>
      <c r="I462" s="27"/>
      <c r="J462" s="5">
        <f t="shared" si="31"/>
        <v>0</v>
      </c>
    </row>
    <row r="463" spans="1:10" x14ac:dyDescent="0.25">
      <c r="A463" s="87" t="s">
        <v>664</v>
      </c>
      <c r="B463" s="117" t="s">
        <v>123</v>
      </c>
      <c r="C463" s="118"/>
      <c r="D463" s="118"/>
      <c r="E463" s="118"/>
      <c r="F463" s="119"/>
      <c r="G463" s="5">
        <v>10.49</v>
      </c>
      <c r="H463" s="2" t="s">
        <v>6</v>
      </c>
      <c r="I463" s="27"/>
      <c r="J463" s="5">
        <f t="shared" si="31"/>
        <v>0</v>
      </c>
    </row>
    <row r="464" spans="1:10" x14ac:dyDescent="0.25">
      <c r="A464" s="87" t="s">
        <v>665</v>
      </c>
      <c r="B464" s="117" t="s">
        <v>124</v>
      </c>
      <c r="C464" s="118"/>
      <c r="D464" s="118"/>
      <c r="E464" s="118"/>
      <c r="F464" s="119"/>
      <c r="G464" s="5">
        <v>7.99</v>
      </c>
      <c r="H464" s="2" t="s">
        <v>6</v>
      </c>
      <c r="I464" s="27"/>
      <c r="J464" s="5">
        <f t="shared" si="31"/>
        <v>0</v>
      </c>
    </row>
    <row r="465" spans="1:13" x14ac:dyDescent="0.25">
      <c r="A465" s="87" t="s">
        <v>666</v>
      </c>
      <c r="B465" s="48" t="s">
        <v>125</v>
      </c>
      <c r="C465" s="49"/>
      <c r="D465" s="49"/>
      <c r="E465" s="49"/>
      <c r="F465" s="50"/>
      <c r="G465" s="5">
        <v>12.99</v>
      </c>
      <c r="H465" s="2" t="s">
        <v>6</v>
      </c>
      <c r="I465" s="27"/>
      <c r="J465" s="5">
        <f t="shared" si="31"/>
        <v>0</v>
      </c>
    </row>
    <row r="466" spans="1:13" x14ac:dyDescent="0.25">
      <c r="A466" s="87" t="s">
        <v>601</v>
      </c>
      <c r="B466" s="48" t="s">
        <v>160</v>
      </c>
      <c r="C466" s="49"/>
      <c r="D466" s="49"/>
      <c r="E466" s="49"/>
      <c r="F466" s="50"/>
      <c r="G466" s="5">
        <v>4.29</v>
      </c>
      <c r="H466" s="2" t="s">
        <v>6</v>
      </c>
      <c r="I466" s="27"/>
      <c r="J466" s="5">
        <f t="shared" si="31"/>
        <v>0</v>
      </c>
    </row>
    <row r="467" spans="1:13" x14ac:dyDescent="0.25">
      <c r="B467" s="6"/>
      <c r="C467" s="6"/>
      <c r="D467" s="6"/>
      <c r="E467" s="6"/>
      <c r="F467" s="6"/>
      <c r="G467" s="6"/>
      <c r="H467" s="6"/>
      <c r="I467" s="6"/>
      <c r="J467" s="6"/>
    </row>
    <row r="468" spans="1:13" x14ac:dyDescent="0.25">
      <c r="B468" s="131" t="s">
        <v>27</v>
      </c>
      <c r="C468" s="131"/>
      <c r="D468" s="131"/>
      <c r="E468" s="131"/>
      <c r="F468" s="131"/>
      <c r="G468" s="4" t="s">
        <v>0</v>
      </c>
      <c r="H468" s="10" t="s">
        <v>1</v>
      </c>
      <c r="I468" s="10" t="s">
        <v>2</v>
      </c>
      <c r="J468" s="4" t="s">
        <v>3</v>
      </c>
    </row>
    <row r="469" spans="1:13" x14ac:dyDescent="0.25">
      <c r="A469" s="87" t="s">
        <v>667</v>
      </c>
      <c r="B469" s="117" t="s">
        <v>151</v>
      </c>
      <c r="C469" s="118"/>
      <c r="D469" s="118"/>
      <c r="E469" s="118"/>
      <c r="F469" s="119"/>
      <c r="G469" s="5">
        <v>1.75</v>
      </c>
      <c r="H469" s="2" t="s">
        <v>6</v>
      </c>
      <c r="I469" s="27"/>
      <c r="J469" s="5">
        <f t="shared" ref="J469:J474" si="32">SUM(G469*I469)</f>
        <v>0</v>
      </c>
    </row>
    <row r="470" spans="1:13" x14ac:dyDescent="0.25">
      <c r="A470" s="87" t="s">
        <v>668</v>
      </c>
      <c r="B470" s="117" t="s">
        <v>880</v>
      </c>
      <c r="C470" s="118"/>
      <c r="D470" s="118"/>
      <c r="E470" s="118"/>
      <c r="F470" s="119"/>
      <c r="G470" s="5">
        <v>28.99</v>
      </c>
      <c r="H470" s="2" t="s">
        <v>28</v>
      </c>
      <c r="I470" s="27"/>
      <c r="J470" s="5">
        <f t="shared" si="32"/>
        <v>0</v>
      </c>
    </row>
    <row r="471" spans="1:13" x14ac:dyDescent="0.25">
      <c r="A471" s="87" t="s">
        <v>669</v>
      </c>
      <c r="B471" s="48" t="s">
        <v>332</v>
      </c>
      <c r="C471" s="49"/>
      <c r="D471" s="49"/>
      <c r="E471" s="49"/>
      <c r="F471" s="50"/>
      <c r="G471" s="5">
        <v>13.5</v>
      </c>
      <c r="H471" s="2" t="s">
        <v>4</v>
      </c>
      <c r="I471" s="27"/>
      <c r="J471" s="5">
        <f t="shared" si="32"/>
        <v>0</v>
      </c>
    </row>
    <row r="472" spans="1:13" x14ac:dyDescent="0.25">
      <c r="A472" s="87" t="s">
        <v>532</v>
      </c>
      <c r="B472" s="117" t="s">
        <v>153</v>
      </c>
      <c r="C472" s="118"/>
      <c r="D472" s="118"/>
      <c r="E472" s="118"/>
      <c r="F472" s="119"/>
      <c r="G472" s="5">
        <v>2.95</v>
      </c>
      <c r="H472" s="2" t="s">
        <v>4</v>
      </c>
      <c r="I472" s="27"/>
      <c r="J472" s="5">
        <f t="shared" si="32"/>
        <v>0</v>
      </c>
    </row>
    <row r="473" spans="1:13" x14ac:dyDescent="0.25">
      <c r="A473" s="87" t="s">
        <v>546</v>
      </c>
      <c r="B473" s="117" t="s">
        <v>152</v>
      </c>
      <c r="C473" s="118"/>
      <c r="D473" s="118"/>
      <c r="E473" s="118"/>
      <c r="F473" s="119"/>
      <c r="G473" s="5">
        <v>2.95</v>
      </c>
      <c r="H473" s="2" t="s">
        <v>4</v>
      </c>
      <c r="I473" s="27"/>
      <c r="J473" s="5">
        <f t="shared" si="32"/>
        <v>0</v>
      </c>
    </row>
    <row r="474" spans="1:13" x14ac:dyDescent="0.25">
      <c r="A474" s="87" t="s">
        <v>670</v>
      </c>
      <c r="B474" s="117" t="s">
        <v>148</v>
      </c>
      <c r="C474" s="118"/>
      <c r="D474" s="118"/>
      <c r="E474" s="118"/>
      <c r="F474" s="119"/>
      <c r="G474" s="5">
        <v>0.69</v>
      </c>
      <c r="H474" s="2" t="s">
        <v>6</v>
      </c>
      <c r="I474" s="27"/>
      <c r="J474" s="5">
        <f t="shared" si="32"/>
        <v>0</v>
      </c>
    </row>
    <row r="475" spans="1:13" x14ac:dyDescent="0.25">
      <c r="A475" s="87" t="s">
        <v>671</v>
      </c>
      <c r="B475" s="117" t="s">
        <v>268</v>
      </c>
      <c r="C475" s="118"/>
      <c r="D475" s="118"/>
      <c r="E475" s="118"/>
      <c r="F475" s="119"/>
      <c r="G475" s="5">
        <v>5.89</v>
      </c>
      <c r="H475" s="2" t="s">
        <v>4</v>
      </c>
      <c r="I475" s="27"/>
      <c r="J475" s="5">
        <f t="shared" ref="J475:J481" si="33">SUM(G475*I475)</f>
        <v>0</v>
      </c>
    </row>
    <row r="476" spans="1:13" x14ac:dyDescent="0.25">
      <c r="A476" s="87" t="s">
        <v>672</v>
      </c>
      <c r="B476" s="117" t="s">
        <v>267</v>
      </c>
      <c r="C476" s="118"/>
      <c r="D476" s="118"/>
      <c r="E476" s="118"/>
      <c r="F476" s="119"/>
      <c r="G476" s="5">
        <v>5.89</v>
      </c>
      <c r="H476" s="2" t="s">
        <v>4</v>
      </c>
      <c r="I476" s="27"/>
      <c r="J476" s="5">
        <f t="shared" si="33"/>
        <v>0</v>
      </c>
    </row>
    <row r="477" spans="1:13" s="40" customFormat="1" x14ac:dyDescent="0.25">
      <c r="A477" s="101" t="s">
        <v>673</v>
      </c>
      <c r="B477" s="67" t="s">
        <v>207</v>
      </c>
      <c r="C477" s="68"/>
      <c r="D477" s="68"/>
      <c r="E477" s="68"/>
      <c r="F477" s="69"/>
      <c r="G477" s="35">
        <v>2.4900000000000002</v>
      </c>
      <c r="H477" s="36" t="s">
        <v>6</v>
      </c>
      <c r="I477" s="37"/>
      <c r="J477" s="5">
        <f t="shared" si="33"/>
        <v>0</v>
      </c>
      <c r="K477" s="38"/>
      <c r="L477" s="39"/>
      <c r="M477" s="39"/>
    </row>
    <row r="478" spans="1:13" s="40" customFormat="1" x14ac:dyDescent="0.25">
      <c r="A478" s="101" t="s">
        <v>674</v>
      </c>
      <c r="B478" s="67" t="s">
        <v>905</v>
      </c>
      <c r="C478" s="68"/>
      <c r="D478" s="68"/>
      <c r="E478" s="68"/>
      <c r="F478" s="69"/>
      <c r="G478" s="35">
        <v>2.4900000000000002</v>
      </c>
      <c r="H478" s="36" t="s">
        <v>6</v>
      </c>
      <c r="I478" s="37"/>
      <c r="J478" s="5">
        <f t="shared" si="33"/>
        <v>0</v>
      </c>
      <c r="K478" s="38"/>
      <c r="L478" s="39"/>
      <c r="M478" s="39"/>
    </row>
    <row r="479" spans="1:13" s="40" customFormat="1" x14ac:dyDescent="0.25">
      <c r="A479" s="101" t="s">
        <v>675</v>
      </c>
      <c r="B479" s="67" t="s">
        <v>208</v>
      </c>
      <c r="C479" s="68"/>
      <c r="D479" s="68"/>
      <c r="E479" s="68"/>
      <c r="F479" s="69"/>
      <c r="G479" s="35">
        <v>4.99</v>
      </c>
      <c r="H479" s="36" t="s">
        <v>6</v>
      </c>
      <c r="I479" s="37"/>
      <c r="J479" s="5">
        <f t="shared" si="33"/>
        <v>0</v>
      </c>
      <c r="K479" s="38"/>
      <c r="L479" s="39"/>
      <c r="M479" s="39"/>
    </row>
    <row r="480" spans="1:13" s="40" customFormat="1" x14ac:dyDescent="0.25">
      <c r="A480" s="101" t="s">
        <v>676</v>
      </c>
      <c r="B480" s="67" t="s">
        <v>209</v>
      </c>
      <c r="C480" s="68"/>
      <c r="D480" s="68"/>
      <c r="E480" s="68"/>
      <c r="F480" s="69"/>
      <c r="G480" s="35">
        <v>5.99</v>
      </c>
      <c r="H480" s="36" t="s">
        <v>6</v>
      </c>
      <c r="I480" s="37"/>
      <c r="J480" s="5">
        <f t="shared" si="33"/>
        <v>0</v>
      </c>
      <c r="K480" s="38"/>
      <c r="L480" s="39"/>
      <c r="M480" s="39"/>
    </row>
    <row r="481" spans="1:13" s="40" customFormat="1" x14ac:dyDescent="0.25">
      <c r="A481" s="101" t="s">
        <v>677</v>
      </c>
      <c r="B481" s="67" t="s">
        <v>210</v>
      </c>
      <c r="C481" s="68"/>
      <c r="D481" s="68"/>
      <c r="E481" s="68"/>
      <c r="F481" s="69"/>
      <c r="G481" s="35">
        <v>7.99</v>
      </c>
      <c r="H481" s="36" t="s">
        <v>6</v>
      </c>
      <c r="I481" s="37"/>
      <c r="J481" s="5">
        <f t="shared" si="33"/>
        <v>0</v>
      </c>
      <c r="K481" s="38"/>
      <c r="L481" s="39"/>
      <c r="M481" s="39"/>
    </row>
    <row r="482" spans="1:13" s="40" customFormat="1" x14ac:dyDescent="0.25">
      <c r="A482" s="101" t="s">
        <v>678</v>
      </c>
      <c r="B482" s="67" t="s">
        <v>287</v>
      </c>
      <c r="C482" s="68"/>
      <c r="D482" s="68"/>
      <c r="E482" s="68"/>
      <c r="F482" s="69"/>
      <c r="G482" s="35">
        <v>2.99</v>
      </c>
      <c r="H482" s="36" t="s">
        <v>4</v>
      </c>
      <c r="I482" s="37"/>
      <c r="J482" s="5">
        <f>SUM(G482*I482)</f>
        <v>0</v>
      </c>
      <c r="K482" s="38"/>
      <c r="L482" s="39"/>
      <c r="M482" s="39"/>
    </row>
    <row r="483" spans="1:13" s="40" customFormat="1" x14ac:dyDescent="0.25">
      <c r="A483" s="101" t="s">
        <v>679</v>
      </c>
      <c r="B483" s="67" t="s">
        <v>367</v>
      </c>
      <c r="C483" s="68"/>
      <c r="D483" s="68"/>
      <c r="E483" s="68"/>
      <c r="F483" s="69"/>
      <c r="G483" s="35">
        <v>1.99</v>
      </c>
      <c r="H483" s="36" t="s">
        <v>4</v>
      </c>
      <c r="I483" s="37"/>
      <c r="J483" s="5">
        <f>SUM(G483*I483)</f>
        <v>0</v>
      </c>
      <c r="K483" s="38"/>
      <c r="L483" s="39"/>
      <c r="M483" s="39"/>
    </row>
    <row r="484" spans="1:13" s="40" customFormat="1" x14ac:dyDescent="0.25">
      <c r="A484" s="101"/>
      <c r="B484" s="67" t="s">
        <v>904</v>
      </c>
      <c r="C484" s="68"/>
      <c r="D484" s="68"/>
      <c r="E484" s="68"/>
      <c r="F484" s="69"/>
      <c r="G484" s="35">
        <v>6.99</v>
      </c>
      <c r="H484" s="36" t="s">
        <v>205</v>
      </c>
      <c r="I484" s="37"/>
      <c r="J484" s="5">
        <f>SUM(G484*I484)</f>
        <v>0</v>
      </c>
      <c r="K484" s="38"/>
      <c r="L484" s="39"/>
      <c r="M484" s="39"/>
    </row>
    <row r="485" spans="1:13" s="40" customFormat="1" x14ac:dyDescent="0.25">
      <c r="A485" s="101" t="s">
        <v>383</v>
      </c>
      <c r="B485" s="67" t="s">
        <v>320</v>
      </c>
      <c r="C485" s="68"/>
      <c r="D485" s="68"/>
      <c r="E485" s="68"/>
      <c r="F485" s="69"/>
      <c r="G485" s="35">
        <v>1.99</v>
      </c>
      <c r="H485" s="36" t="s">
        <v>4</v>
      </c>
      <c r="I485" s="37"/>
      <c r="J485" s="5">
        <f>SUM(G485*I485)</f>
        <v>0</v>
      </c>
      <c r="K485" s="38"/>
      <c r="L485" s="39"/>
      <c r="M485" s="39"/>
    </row>
    <row r="486" spans="1:13" x14ac:dyDescent="0.25">
      <c r="B486" s="6"/>
      <c r="C486" s="6"/>
      <c r="D486" s="6"/>
      <c r="E486" s="6"/>
      <c r="F486" s="6"/>
      <c r="G486" s="6"/>
      <c r="H486" s="6"/>
      <c r="I486" s="6"/>
      <c r="J486" s="6"/>
    </row>
    <row r="487" spans="1:13" x14ac:dyDescent="0.25">
      <c r="B487" s="128" t="s">
        <v>29</v>
      </c>
      <c r="C487" s="129"/>
      <c r="D487" s="129"/>
      <c r="E487" s="129"/>
      <c r="F487" s="130"/>
      <c r="G487" s="4" t="s">
        <v>0</v>
      </c>
      <c r="H487" s="10" t="s">
        <v>1</v>
      </c>
      <c r="I487" s="10" t="s">
        <v>2</v>
      </c>
      <c r="J487" s="4" t="s">
        <v>3</v>
      </c>
    </row>
    <row r="488" spans="1:13" x14ac:dyDescent="0.25">
      <c r="A488" s="87" t="s">
        <v>680</v>
      </c>
      <c r="B488" s="117" t="s">
        <v>322</v>
      </c>
      <c r="C488" s="118"/>
      <c r="D488" s="118"/>
      <c r="E488" s="118"/>
      <c r="F488" s="119"/>
      <c r="G488" s="5">
        <v>2.79</v>
      </c>
      <c r="H488" s="2" t="s">
        <v>4</v>
      </c>
      <c r="I488" s="27"/>
      <c r="J488" s="5">
        <f t="shared" ref="J488:J495" si="34">SUM(G488*I488)</f>
        <v>0</v>
      </c>
    </row>
    <row r="489" spans="1:13" x14ac:dyDescent="0.25">
      <c r="A489" s="87" t="s">
        <v>681</v>
      </c>
      <c r="B489" s="117" t="s">
        <v>30</v>
      </c>
      <c r="C489" s="118"/>
      <c r="D489" s="118"/>
      <c r="E489" s="118"/>
      <c r="F489" s="119"/>
      <c r="G489" s="5">
        <v>2.89</v>
      </c>
      <c r="H489" s="2" t="s">
        <v>4</v>
      </c>
      <c r="I489" s="27"/>
      <c r="J489" s="5">
        <f t="shared" si="34"/>
        <v>0</v>
      </c>
    </row>
    <row r="490" spans="1:13" x14ac:dyDescent="0.25">
      <c r="A490" s="87" t="s">
        <v>682</v>
      </c>
      <c r="B490" s="117" t="s">
        <v>31</v>
      </c>
      <c r="C490" s="118"/>
      <c r="D490" s="118"/>
      <c r="E490" s="118"/>
      <c r="F490" s="119"/>
      <c r="G490" s="5">
        <v>12.99</v>
      </c>
      <c r="H490" s="2" t="s">
        <v>4</v>
      </c>
      <c r="I490" s="27"/>
      <c r="J490" s="5">
        <f t="shared" si="34"/>
        <v>0</v>
      </c>
    </row>
    <row r="491" spans="1:13" x14ac:dyDescent="0.25">
      <c r="A491" s="87" t="s">
        <v>683</v>
      </c>
      <c r="B491" s="117" t="s">
        <v>32</v>
      </c>
      <c r="C491" s="118"/>
      <c r="D491" s="118"/>
      <c r="E491" s="118"/>
      <c r="F491" s="119"/>
      <c r="G491" s="5">
        <v>2.99</v>
      </c>
      <c r="H491" s="2" t="s">
        <v>4</v>
      </c>
      <c r="I491" s="27"/>
      <c r="J491" s="5">
        <f t="shared" si="34"/>
        <v>0</v>
      </c>
    </row>
    <row r="492" spans="1:13" x14ac:dyDescent="0.25">
      <c r="A492" s="87" t="s">
        <v>684</v>
      </c>
      <c r="B492" s="117" t="s">
        <v>33</v>
      </c>
      <c r="C492" s="118"/>
      <c r="D492" s="118"/>
      <c r="E492" s="118"/>
      <c r="F492" s="119"/>
      <c r="G492" s="5">
        <v>12.99</v>
      </c>
      <c r="H492" s="2" t="s">
        <v>4</v>
      </c>
      <c r="I492" s="27"/>
      <c r="J492" s="5">
        <f t="shared" si="34"/>
        <v>0</v>
      </c>
    </row>
    <row r="493" spans="1:13" x14ac:dyDescent="0.25">
      <c r="A493" s="87" t="s">
        <v>382</v>
      </c>
      <c r="B493" s="104" t="s">
        <v>34</v>
      </c>
      <c r="C493" s="104"/>
      <c r="D493" s="104"/>
      <c r="E493" s="104"/>
      <c r="F493" s="104"/>
      <c r="G493" s="5">
        <v>2.99</v>
      </c>
      <c r="H493" s="2" t="s">
        <v>4</v>
      </c>
      <c r="I493" s="27"/>
      <c r="J493" s="5">
        <f t="shared" si="34"/>
        <v>0</v>
      </c>
    </row>
    <row r="494" spans="1:13" x14ac:dyDescent="0.25">
      <c r="A494" s="87" t="s">
        <v>683</v>
      </c>
      <c r="B494" s="18" t="s">
        <v>62</v>
      </c>
      <c r="C494" s="18"/>
      <c r="D494" s="18"/>
      <c r="E494" s="18"/>
      <c r="F494" s="18"/>
      <c r="G494" s="5">
        <v>2.99</v>
      </c>
      <c r="H494" s="2" t="s">
        <v>4</v>
      </c>
      <c r="I494" s="27"/>
      <c r="J494" s="5">
        <f t="shared" si="34"/>
        <v>0</v>
      </c>
    </row>
    <row r="495" spans="1:13" x14ac:dyDescent="0.25">
      <c r="A495" s="87" t="s">
        <v>685</v>
      </c>
      <c r="B495" s="18" t="s">
        <v>272</v>
      </c>
      <c r="C495" s="18"/>
      <c r="D495" s="18"/>
      <c r="E495" s="18"/>
      <c r="F495" s="18"/>
      <c r="G495" s="5">
        <v>3.39</v>
      </c>
      <c r="H495" s="2" t="s">
        <v>4</v>
      </c>
      <c r="I495" s="27"/>
      <c r="J495" s="5">
        <f t="shared" si="34"/>
        <v>0</v>
      </c>
      <c r="K495" s="20"/>
    </row>
    <row r="496" spans="1:13" x14ac:dyDescent="0.25">
      <c r="B496" s="6"/>
      <c r="C496" s="6"/>
      <c r="D496" s="6"/>
      <c r="E496" s="6"/>
      <c r="F496" s="6"/>
      <c r="G496" s="6"/>
      <c r="H496" s="6"/>
      <c r="I496" s="6"/>
      <c r="J496" s="6"/>
    </row>
    <row r="497" spans="1:11" x14ac:dyDescent="0.25">
      <c r="B497" s="128" t="s">
        <v>35</v>
      </c>
      <c r="C497" s="129"/>
      <c r="D497" s="129"/>
      <c r="E497" s="129"/>
      <c r="F497" s="130"/>
      <c r="G497" s="10" t="s">
        <v>0</v>
      </c>
      <c r="H497" s="10" t="s">
        <v>1</v>
      </c>
      <c r="I497" s="10" t="s">
        <v>2</v>
      </c>
      <c r="J497" s="4" t="s">
        <v>3</v>
      </c>
    </row>
    <row r="498" spans="1:11" x14ac:dyDescent="0.25">
      <c r="A498" s="87" t="s">
        <v>686</v>
      </c>
      <c r="B498" s="117" t="s">
        <v>269</v>
      </c>
      <c r="C498" s="118"/>
      <c r="D498" s="118"/>
      <c r="E498" s="118"/>
      <c r="F498" s="119"/>
      <c r="G498" s="5">
        <v>5.39</v>
      </c>
      <c r="H498" s="2" t="s">
        <v>6</v>
      </c>
      <c r="I498" s="27"/>
      <c r="J498" s="5">
        <f>SUM(G498*I498)</f>
        <v>0</v>
      </c>
      <c r="K498" s="3"/>
    </row>
    <row r="499" spans="1:11" x14ac:dyDescent="0.25">
      <c r="A499" s="87" t="s">
        <v>687</v>
      </c>
      <c r="B499" s="117" t="s">
        <v>270</v>
      </c>
      <c r="C499" s="118"/>
      <c r="D499" s="118"/>
      <c r="E499" s="118"/>
      <c r="F499" s="119"/>
      <c r="G499" s="5">
        <v>3.39</v>
      </c>
      <c r="H499" s="2" t="s">
        <v>6</v>
      </c>
      <c r="I499" s="27"/>
      <c r="J499" s="5">
        <f>SUM(G499*I499)</f>
        <v>0</v>
      </c>
    </row>
    <row r="500" spans="1:11" x14ac:dyDescent="0.25">
      <c r="A500" s="87" t="s">
        <v>709</v>
      </c>
      <c r="B500" s="48" t="s">
        <v>339</v>
      </c>
      <c r="C500" s="52"/>
      <c r="D500" s="52"/>
      <c r="E500" s="52"/>
      <c r="F500" s="53"/>
      <c r="G500" s="33">
        <v>6.99</v>
      </c>
      <c r="H500" s="2" t="s">
        <v>4</v>
      </c>
      <c r="I500" s="27"/>
      <c r="J500" s="5">
        <f t="shared" ref="J500" si="35">SUM(G500*I500)</f>
        <v>0</v>
      </c>
    </row>
    <row r="501" spans="1:11" x14ac:dyDescent="0.25">
      <c r="B501" s="43"/>
      <c r="C501" s="43"/>
      <c r="D501" s="43"/>
      <c r="E501" s="43"/>
      <c r="F501" s="43"/>
      <c r="G501" s="3"/>
      <c r="H501" s="6"/>
      <c r="I501" s="6"/>
      <c r="J501" s="3"/>
    </row>
    <row r="502" spans="1:11" x14ac:dyDescent="0.25">
      <c r="B502" s="128" t="s">
        <v>82</v>
      </c>
      <c r="C502" s="129"/>
      <c r="D502" s="129"/>
      <c r="E502" s="129"/>
      <c r="F502" s="130"/>
      <c r="G502" s="10" t="s">
        <v>0</v>
      </c>
      <c r="H502" s="10" t="s">
        <v>1</v>
      </c>
      <c r="I502" s="10" t="s">
        <v>2</v>
      </c>
      <c r="J502" s="4" t="s">
        <v>3</v>
      </c>
      <c r="K502" s="20"/>
    </row>
    <row r="503" spans="1:11" x14ac:dyDescent="0.25">
      <c r="A503" s="87" t="s">
        <v>688</v>
      </c>
      <c r="B503" s="117" t="s">
        <v>874</v>
      </c>
      <c r="C503" s="118"/>
      <c r="D503" s="118"/>
      <c r="E503" s="118"/>
      <c r="F503" s="119"/>
      <c r="G503" s="5">
        <v>1.29</v>
      </c>
      <c r="H503" s="2" t="s">
        <v>4</v>
      </c>
      <c r="I503" s="27"/>
      <c r="J503" s="5">
        <f>SUM(G503*I503)</f>
        <v>0</v>
      </c>
      <c r="K503" s="20"/>
    </row>
    <row r="504" spans="1:11" x14ac:dyDescent="0.25">
      <c r="A504" s="87">
        <v>525</v>
      </c>
      <c r="B504" s="117" t="s">
        <v>273</v>
      </c>
      <c r="C504" s="118"/>
      <c r="D504" s="118"/>
      <c r="E504" s="118"/>
      <c r="F504" s="119"/>
      <c r="G504" s="5">
        <v>2.4900000000000002</v>
      </c>
      <c r="H504" s="2" t="s">
        <v>205</v>
      </c>
      <c r="I504" s="27"/>
      <c r="J504" s="5">
        <f>SUM(G504*I504)</f>
        <v>0</v>
      </c>
      <c r="K504" s="20"/>
    </row>
    <row r="505" spans="1:11" x14ac:dyDescent="0.25">
      <c r="A505" s="87" t="s">
        <v>689</v>
      </c>
      <c r="B505" s="117" t="s">
        <v>875</v>
      </c>
      <c r="C505" s="118"/>
      <c r="D505" s="118"/>
      <c r="E505" s="118"/>
      <c r="F505" s="119"/>
      <c r="G505" s="5">
        <v>1.89</v>
      </c>
      <c r="H505" s="2" t="s">
        <v>4</v>
      </c>
      <c r="I505" s="27"/>
      <c r="J505" s="5">
        <f>SUM(G505*I505)</f>
        <v>0</v>
      </c>
      <c r="K505" s="20"/>
    </row>
    <row r="506" spans="1:11" x14ac:dyDescent="0.25">
      <c r="A506" s="87" t="s">
        <v>690</v>
      </c>
      <c r="B506" s="117" t="s">
        <v>876</v>
      </c>
      <c r="C506" s="118"/>
      <c r="D506" s="118"/>
      <c r="E506" s="118"/>
      <c r="F506" s="119"/>
      <c r="G506" s="5">
        <v>1.89</v>
      </c>
      <c r="H506" s="2" t="s">
        <v>4</v>
      </c>
      <c r="I506" s="27"/>
      <c r="J506" s="5">
        <f>SUM(G506*I506)</f>
        <v>0</v>
      </c>
      <c r="K506" s="20"/>
    </row>
    <row r="507" spans="1:11" x14ac:dyDescent="0.25">
      <c r="B507" s="6"/>
      <c r="C507" s="6"/>
      <c r="D507" s="6"/>
      <c r="E507" s="6"/>
      <c r="F507" s="6"/>
      <c r="G507" s="6"/>
      <c r="H507" s="6"/>
      <c r="I507" s="6"/>
      <c r="J507" s="6"/>
    </row>
    <row r="508" spans="1:11" x14ac:dyDescent="0.25">
      <c r="B508" s="128" t="s">
        <v>36</v>
      </c>
      <c r="C508" s="129"/>
      <c r="D508" s="129"/>
      <c r="E508" s="129"/>
      <c r="F508" s="130"/>
      <c r="G508" s="4" t="s">
        <v>0</v>
      </c>
      <c r="H508" s="10" t="s">
        <v>1</v>
      </c>
      <c r="I508" s="10" t="s">
        <v>2</v>
      </c>
      <c r="J508" s="4" t="s">
        <v>3</v>
      </c>
    </row>
    <row r="509" spans="1:11" x14ac:dyDescent="0.25">
      <c r="A509" s="87" t="s">
        <v>691</v>
      </c>
      <c r="B509" s="117" t="s">
        <v>37</v>
      </c>
      <c r="C509" s="118"/>
      <c r="D509" s="118"/>
      <c r="E509" s="118"/>
      <c r="F509" s="119"/>
      <c r="G509" s="5">
        <v>8.19</v>
      </c>
      <c r="H509" s="2" t="s">
        <v>6</v>
      </c>
      <c r="I509" s="27"/>
      <c r="J509" s="5">
        <f t="shared" ref="J509:J515" si="36">SUM(G509*I509)</f>
        <v>0</v>
      </c>
    </row>
    <row r="510" spans="1:11" x14ac:dyDescent="0.25">
      <c r="A510" s="87" t="s">
        <v>692</v>
      </c>
      <c r="B510" s="117" t="s">
        <v>38</v>
      </c>
      <c r="C510" s="118"/>
      <c r="D510" s="118"/>
      <c r="E510" s="118"/>
      <c r="F510" s="119"/>
      <c r="G510" s="5">
        <v>8.19</v>
      </c>
      <c r="H510" s="2" t="s">
        <v>6</v>
      </c>
      <c r="I510" s="27"/>
      <c r="J510" s="5">
        <f t="shared" si="36"/>
        <v>0</v>
      </c>
    </row>
    <row r="511" spans="1:11" x14ac:dyDescent="0.25">
      <c r="A511" s="87" t="s">
        <v>693</v>
      </c>
      <c r="B511" s="117" t="s">
        <v>76</v>
      </c>
      <c r="C511" s="118"/>
      <c r="D511" s="118"/>
      <c r="E511" s="118"/>
      <c r="F511" s="119"/>
      <c r="G511" s="5">
        <v>2.99</v>
      </c>
      <c r="H511" s="2" t="s">
        <v>6</v>
      </c>
      <c r="I511" s="27"/>
      <c r="J511" s="5">
        <f t="shared" si="36"/>
        <v>0</v>
      </c>
    </row>
    <row r="512" spans="1:11" x14ac:dyDescent="0.25">
      <c r="A512" s="87" t="s">
        <v>694</v>
      </c>
      <c r="B512" s="117" t="s">
        <v>195</v>
      </c>
      <c r="C512" s="118"/>
      <c r="D512" s="118"/>
      <c r="E512" s="118"/>
      <c r="F512" s="119"/>
      <c r="G512" s="5">
        <v>8.99</v>
      </c>
      <c r="H512" s="2" t="s">
        <v>6</v>
      </c>
      <c r="I512" s="27"/>
      <c r="J512" s="5">
        <f t="shared" si="36"/>
        <v>0</v>
      </c>
    </row>
    <row r="513" spans="1:10" x14ac:dyDescent="0.25">
      <c r="A513" s="87" t="s">
        <v>697</v>
      </c>
      <c r="B513" s="117" t="s">
        <v>333</v>
      </c>
      <c r="C513" s="118"/>
      <c r="D513" s="118"/>
      <c r="E513" s="118"/>
      <c r="F513" s="119"/>
      <c r="G513" s="5">
        <v>7.99</v>
      </c>
      <c r="H513" s="2" t="s">
        <v>6</v>
      </c>
      <c r="I513" s="27"/>
      <c r="J513" s="5">
        <f t="shared" si="36"/>
        <v>0</v>
      </c>
    </row>
    <row r="514" spans="1:10" x14ac:dyDescent="0.25">
      <c r="A514" s="87" t="s">
        <v>695</v>
      </c>
      <c r="B514" s="117" t="s">
        <v>334</v>
      </c>
      <c r="C514" s="118"/>
      <c r="D514" s="118"/>
      <c r="E514" s="118"/>
      <c r="F514" s="119"/>
      <c r="G514" s="5">
        <v>1.0900000000000001</v>
      </c>
      <c r="H514" s="2" t="s">
        <v>6</v>
      </c>
      <c r="I514" s="27"/>
      <c r="J514" s="5">
        <f t="shared" si="36"/>
        <v>0</v>
      </c>
    </row>
    <row r="515" spans="1:10" x14ac:dyDescent="0.25">
      <c r="A515" s="87" t="s">
        <v>696</v>
      </c>
      <c r="B515" s="117" t="s">
        <v>335</v>
      </c>
      <c r="C515" s="118"/>
      <c r="D515" s="118"/>
      <c r="E515" s="118"/>
      <c r="F515" s="119"/>
      <c r="G515" s="5">
        <v>3.09</v>
      </c>
      <c r="H515" s="2" t="s">
        <v>6</v>
      </c>
      <c r="I515" s="27"/>
      <c r="J515" s="5">
        <f t="shared" si="36"/>
        <v>0</v>
      </c>
    </row>
    <row r="516" spans="1:10" x14ac:dyDescent="0.25">
      <c r="B516" s="6"/>
      <c r="C516" s="6"/>
      <c r="D516" s="6"/>
      <c r="E516" s="6"/>
      <c r="F516" s="6"/>
      <c r="G516" s="6"/>
      <c r="H516" s="6"/>
      <c r="I516" s="6"/>
      <c r="J516" s="6"/>
    </row>
    <row r="517" spans="1:10" x14ac:dyDescent="0.25">
      <c r="B517" s="128" t="s">
        <v>67</v>
      </c>
      <c r="C517" s="129"/>
      <c r="D517" s="129"/>
      <c r="E517" s="129"/>
      <c r="F517" s="130"/>
      <c r="G517" s="4" t="s">
        <v>0</v>
      </c>
      <c r="H517" s="10" t="s">
        <v>1</v>
      </c>
      <c r="I517" s="10" t="s">
        <v>2</v>
      </c>
      <c r="J517" s="4" t="s">
        <v>3</v>
      </c>
    </row>
    <row r="518" spans="1:10" x14ac:dyDescent="0.25">
      <c r="A518" s="87" t="s">
        <v>698</v>
      </c>
      <c r="B518" s="117" t="s">
        <v>277</v>
      </c>
      <c r="C518" s="118"/>
      <c r="D518" s="118"/>
      <c r="E518" s="118"/>
      <c r="F518" s="119"/>
      <c r="G518" s="5">
        <v>5.29</v>
      </c>
      <c r="H518" s="2" t="s">
        <v>4</v>
      </c>
      <c r="I518" s="27"/>
      <c r="J518" s="5">
        <f t="shared" ref="J518:J527" si="37">SUM(G518*I518)</f>
        <v>0</v>
      </c>
    </row>
    <row r="519" spans="1:10" x14ac:dyDescent="0.25">
      <c r="A519" s="87" t="s">
        <v>699</v>
      </c>
      <c r="B519" s="48" t="s">
        <v>767</v>
      </c>
      <c r="C519" s="49"/>
      <c r="D519" s="49"/>
      <c r="E519" s="49"/>
      <c r="F519" s="50"/>
      <c r="G519" s="5">
        <v>3.39</v>
      </c>
      <c r="H519" s="2" t="s">
        <v>4</v>
      </c>
      <c r="I519" s="27"/>
      <c r="J519" s="5">
        <f t="shared" si="37"/>
        <v>0</v>
      </c>
    </row>
    <row r="520" spans="1:10" x14ac:dyDescent="0.25">
      <c r="B520" s="48" t="s">
        <v>768</v>
      </c>
      <c r="C520" s="49"/>
      <c r="D520" s="49"/>
      <c r="E520" s="49"/>
      <c r="F520" s="50"/>
      <c r="G520" s="5">
        <v>2.99</v>
      </c>
      <c r="H520" s="2" t="s">
        <v>4</v>
      </c>
      <c r="I520" s="27"/>
      <c r="J520" s="5">
        <f t="shared" si="37"/>
        <v>0</v>
      </c>
    </row>
    <row r="521" spans="1:10" x14ac:dyDescent="0.25">
      <c r="A521" s="87" t="s">
        <v>700</v>
      </c>
      <c r="B521" s="117" t="s">
        <v>278</v>
      </c>
      <c r="C521" s="118"/>
      <c r="D521" s="118"/>
      <c r="E521" s="118"/>
      <c r="F521" s="119"/>
      <c r="G521" s="5">
        <v>6.29</v>
      </c>
      <c r="H521" s="2" t="s">
        <v>4</v>
      </c>
      <c r="I521" s="27"/>
      <c r="J521" s="5">
        <f>SUM(G521*I521)</f>
        <v>0</v>
      </c>
    </row>
    <row r="522" spans="1:10" x14ac:dyDescent="0.25">
      <c r="A522" s="87" t="s">
        <v>701</v>
      </c>
      <c r="B522" s="48" t="s">
        <v>279</v>
      </c>
      <c r="C522" s="49"/>
      <c r="D522" s="49"/>
      <c r="E522" s="49"/>
      <c r="F522" s="50"/>
      <c r="G522" s="5">
        <v>6.39</v>
      </c>
      <c r="H522" s="2" t="s">
        <v>4</v>
      </c>
      <c r="I522" s="27"/>
      <c r="J522" s="5">
        <f>SUM(G522*I522)</f>
        <v>0</v>
      </c>
    </row>
    <row r="523" spans="1:10" x14ac:dyDescent="0.25">
      <c r="A523" s="87" t="s">
        <v>702</v>
      </c>
      <c r="B523" s="117" t="s">
        <v>280</v>
      </c>
      <c r="C523" s="118"/>
      <c r="D523" s="118"/>
      <c r="E523" s="118"/>
      <c r="F523" s="119"/>
      <c r="G523" s="5">
        <v>5.39</v>
      </c>
      <c r="H523" s="2" t="s">
        <v>4</v>
      </c>
      <c r="I523" s="27"/>
      <c r="J523" s="5">
        <f t="shared" si="37"/>
        <v>0</v>
      </c>
    </row>
    <row r="524" spans="1:10" x14ac:dyDescent="0.25">
      <c r="A524" s="87" t="s">
        <v>703</v>
      </c>
      <c r="B524" s="48" t="s">
        <v>87</v>
      </c>
      <c r="C524" s="49"/>
      <c r="D524" s="49"/>
      <c r="E524" s="49"/>
      <c r="F524" s="50"/>
      <c r="G524" s="5">
        <v>1.89</v>
      </c>
      <c r="H524" s="2" t="s">
        <v>6</v>
      </c>
      <c r="I524" s="27"/>
      <c r="J524" s="5">
        <f t="shared" si="37"/>
        <v>0</v>
      </c>
    </row>
    <row r="525" spans="1:10" x14ac:dyDescent="0.25">
      <c r="A525" s="87" t="s">
        <v>704</v>
      </c>
      <c r="B525" s="48" t="s">
        <v>96</v>
      </c>
      <c r="C525" s="49"/>
      <c r="D525" s="49"/>
      <c r="E525" s="49"/>
      <c r="F525" s="50"/>
      <c r="G525" s="5">
        <v>0.99</v>
      </c>
      <c r="H525" s="2" t="s">
        <v>6</v>
      </c>
      <c r="I525" s="27"/>
      <c r="J525" s="5">
        <f t="shared" si="37"/>
        <v>0</v>
      </c>
    </row>
    <row r="526" spans="1:10" x14ac:dyDescent="0.25">
      <c r="A526" s="87" t="s">
        <v>705</v>
      </c>
      <c r="B526" s="48" t="s">
        <v>97</v>
      </c>
      <c r="C526" s="49"/>
      <c r="D526" s="49"/>
      <c r="E526" s="49"/>
      <c r="F526" s="50"/>
      <c r="G526" s="5">
        <v>2.99</v>
      </c>
      <c r="H526" s="2" t="s">
        <v>6</v>
      </c>
      <c r="I526" s="27"/>
      <c r="J526" s="5">
        <f t="shared" si="37"/>
        <v>0</v>
      </c>
    </row>
    <row r="527" spans="1:10" x14ac:dyDescent="0.25">
      <c r="A527" s="87" t="s">
        <v>408</v>
      </c>
      <c r="B527" s="48" t="s">
        <v>77</v>
      </c>
      <c r="C527" s="49"/>
      <c r="D527" s="49"/>
      <c r="E527" s="49"/>
      <c r="F527" s="50"/>
      <c r="G527" s="5">
        <v>2.99</v>
      </c>
      <c r="H527" s="2" t="s">
        <v>6</v>
      </c>
      <c r="I527" s="27"/>
      <c r="J527" s="5">
        <f t="shared" si="37"/>
        <v>0</v>
      </c>
    </row>
    <row r="528" spans="1:10" x14ac:dyDescent="0.25">
      <c r="A528" s="87" t="s">
        <v>706</v>
      </c>
      <c r="B528" s="48" t="s">
        <v>80</v>
      </c>
      <c r="C528" s="49"/>
      <c r="D528" s="49"/>
      <c r="E528" s="49"/>
      <c r="F528" s="50"/>
      <c r="G528" s="5">
        <v>1.39</v>
      </c>
      <c r="H528" s="2" t="s">
        <v>73</v>
      </c>
      <c r="I528" s="27"/>
      <c r="J528" s="5">
        <f>SUM(G528*I528)</f>
        <v>0</v>
      </c>
    </row>
    <row r="529" spans="1:10" x14ac:dyDescent="0.25">
      <c r="A529" s="87" t="s">
        <v>707</v>
      </c>
      <c r="B529" s="48" t="s">
        <v>74</v>
      </c>
      <c r="C529" s="49"/>
      <c r="D529" s="49"/>
      <c r="E529" s="49"/>
      <c r="F529" s="50"/>
      <c r="G529" s="5">
        <v>0.99</v>
      </c>
      <c r="H529" s="2" t="s">
        <v>73</v>
      </c>
      <c r="I529" s="27"/>
      <c r="J529" s="5">
        <f>SUM(G529*I529)</f>
        <v>0</v>
      </c>
    </row>
    <row r="530" spans="1:10" x14ac:dyDescent="0.25">
      <c r="A530" s="87" t="s">
        <v>708</v>
      </c>
      <c r="B530" s="48" t="s">
        <v>366</v>
      </c>
      <c r="C530" s="49"/>
      <c r="D530" s="49"/>
      <c r="E530" s="49"/>
      <c r="F530" s="50"/>
      <c r="G530" s="5">
        <v>1.29</v>
      </c>
      <c r="H530" s="2" t="s">
        <v>79</v>
      </c>
      <c r="I530" s="27"/>
      <c r="J530" s="5">
        <f>SUM(G530*I530)</f>
        <v>0</v>
      </c>
    </row>
    <row r="531" spans="1:10" x14ac:dyDescent="0.25">
      <c r="A531" s="102" t="s">
        <v>765</v>
      </c>
      <c r="B531" s="117" t="s">
        <v>343</v>
      </c>
      <c r="C531" s="118"/>
      <c r="D531" s="118"/>
      <c r="E531" s="118"/>
      <c r="F531" s="119"/>
      <c r="G531" s="5">
        <v>2.99</v>
      </c>
      <c r="H531" s="2" t="s">
        <v>6</v>
      </c>
      <c r="I531" s="27"/>
      <c r="J531" s="5">
        <f t="shared" ref="J531:J535" si="38">SUM(G531*I531)</f>
        <v>0</v>
      </c>
    </row>
    <row r="532" spans="1:10" x14ac:dyDescent="0.25">
      <c r="A532" s="87" t="s">
        <v>725</v>
      </c>
      <c r="B532" s="117" t="s">
        <v>300</v>
      </c>
      <c r="C532" s="118"/>
      <c r="D532" s="118"/>
      <c r="E532" s="118"/>
      <c r="F532" s="119"/>
      <c r="G532" s="5">
        <v>2.99</v>
      </c>
      <c r="H532" s="2" t="s">
        <v>6</v>
      </c>
      <c r="I532" s="27"/>
      <c r="J532" s="5">
        <f t="shared" si="38"/>
        <v>0</v>
      </c>
    </row>
    <row r="533" spans="1:10" x14ac:dyDescent="0.25">
      <c r="A533" s="87" t="s">
        <v>710</v>
      </c>
      <c r="B533" s="138" t="s">
        <v>68</v>
      </c>
      <c r="C533" s="139"/>
      <c r="D533" s="139"/>
      <c r="E533" s="139"/>
      <c r="F533" s="140"/>
      <c r="G533" s="96">
        <v>1.89</v>
      </c>
      <c r="H533" s="97" t="s">
        <v>6</v>
      </c>
      <c r="I533" s="98"/>
      <c r="J533" s="96">
        <f t="shared" si="38"/>
        <v>0</v>
      </c>
    </row>
    <row r="534" spans="1:10" x14ac:dyDescent="0.25">
      <c r="A534" s="87" t="s">
        <v>711</v>
      </c>
      <c r="B534" s="138" t="s">
        <v>375</v>
      </c>
      <c r="C534" s="139"/>
      <c r="D534" s="139"/>
      <c r="E534" s="139"/>
      <c r="F534" s="140"/>
      <c r="G534" s="96">
        <v>1.95</v>
      </c>
      <c r="H534" s="97" t="s">
        <v>6</v>
      </c>
      <c r="I534" s="98"/>
      <c r="J534" s="96">
        <f t="shared" si="38"/>
        <v>0</v>
      </c>
    </row>
    <row r="535" spans="1:10" x14ac:dyDescent="0.25">
      <c r="A535" s="87" t="s">
        <v>712</v>
      </c>
      <c r="B535" s="95" t="s">
        <v>84</v>
      </c>
      <c r="C535" s="93"/>
      <c r="D535" s="93"/>
      <c r="E535" s="93"/>
      <c r="F535" s="94"/>
      <c r="G535" s="96">
        <v>7.09</v>
      </c>
      <c r="H535" s="97" t="s">
        <v>6</v>
      </c>
      <c r="I535" s="98"/>
      <c r="J535" s="96">
        <f t="shared" si="38"/>
        <v>0</v>
      </c>
    </row>
    <row r="536" spans="1:10" x14ac:dyDescent="0.25">
      <c r="B536" s="99"/>
      <c r="C536" s="99"/>
      <c r="D536" s="99"/>
      <c r="E536" s="99"/>
      <c r="F536" s="99"/>
      <c r="G536" s="3"/>
      <c r="H536" s="6"/>
      <c r="I536" s="11"/>
      <c r="J536" s="3"/>
    </row>
    <row r="537" spans="1:10" x14ac:dyDescent="0.25">
      <c r="B537" s="43"/>
      <c r="C537" s="43"/>
      <c r="D537" s="43"/>
      <c r="E537" s="43"/>
      <c r="F537" s="43"/>
      <c r="G537" s="3"/>
      <c r="H537" s="6"/>
      <c r="I537" s="11"/>
      <c r="J537" s="3"/>
    </row>
    <row r="538" spans="1:10" x14ac:dyDescent="0.25">
      <c r="B538" s="85"/>
      <c r="C538" s="43"/>
      <c r="D538" s="43"/>
      <c r="E538" s="43"/>
      <c r="F538" s="43"/>
      <c r="G538" s="3"/>
      <c r="H538" s="6"/>
      <c r="I538" s="11"/>
      <c r="J538" s="3"/>
    </row>
    <row r="539" spans="1:10" x14ac:dyDescent="0.25">
      <c r="B539" s="131" t="s">
        <v>40</v>
      </c>
      <c r="C539" s="131"/>
      <c r="D539" s="131"/>
      <c r="E539" s="131"/>
      <c r="F539" s="131"/>
      <c r="G539" s="4" t="s">
        <v>0</v>
      </c>
      <c r="H539" s="10" t="s">
        <v>1</v>
      </c>
      <c r="I539" s="10" t="s">
        <v>2</v>
      </c>
      <c r="J539" s="4" t="s">
        <v>3</v>
      </c>
    </row>
    <row r="540" spans="1:10" x14ac:dyDescent="0.25">
      <c r="A540" s="87" t="s">
        <v>713</v>
      </c>
      <c r="B540" s="18" t="s">
        <v>184</v>
      </c>
      <c r="C540" s="18"/>
      <c r="D540" s="18"/>
      <c r="E540" s="18"/>
      <c r="F540" s="18"/>
      <c r="G540" s="5">
        <v>0.99</v>
      </c>
      <c r="H540" s="2" t="s">
        <v>6</v>
      </c>
      <c r="I540" s="27"/>
      <c r="J540" s="5">
        <f t="shared" ref="J540:J549" si="39">SUM(G540*I540)</f>
        <v>0</v>
      </c>
    </row>
    <row r="541" spans="1:10" x14ac:dyDescent="0.25">
      <c r="A541" s="87" t="s">
        <v>714</v>
      </c>
      <c r="B541" s="117" t="s">
        <v>286</v>
      </c>
      <c r="C541" s="118"/>
      <c r="D541" s="118"/>
      <c r="E541" s="118"/>
      <c r="F541" s="119"/>
      <c r="G541" s="5">
        <v>1.45</v>
      </c>
      <c r="H541" s="2" t="s">
        <v>6</v>
      </c>
      <c r="I541" s="27"/>
      <c r="J541" s="5">
        <f t="shared" si="39"/>
        <v>0</v>
      </c>
    </row>
    <row r="542" spans="1:10" x14ac:dyDescent="0.25">
      <c r="A542" s="87" t="s">
        <v>715</v>
      </c>
      <c r="B542" s="117" t="s">
        <v>186</v>
      </c>
      <c r="C542" s="118"/>
      <c r="D542" s="118"/>
      <c r="E542" s="118"/>
      <c r="F542" s="119"/>
      <c r="G542" s="5">
        <v>1.89</v>
      </c>
      <c r="H542" s="2" t="s">
        <v>6</v>
      </c>
      <c r="I542" s="27"/>
      <c r="J542" s="5">
        <f t="shared" si="39"/>
        <v>0</v>
      </c>
    </row>
    <row r="543" spans="1:10" x14ac:dyDescent="0.25">
      <c r="A543" s="87" t="s">
        <v>716</v>
      </c>
      <c r="B543" s="117" t="s">
        <v>187</v>
      </c>
      <c r="C543" s="118"/>
      <c r="D543" s="118"/>
      <c r="E543" s="118"/>
      <c r="F543" s="119"/>
      <c r="G543" s="5">
        <v>2.65</v>
      </c>
      <c r="H543" s="2" t="s">
        <v>6</v>
      </c>
      <c r="I543" s="27"/>
      <c r="J543" s="5">
        <f>SUM(G543*I543)</f>
        <v>0</v>
      </c>
    </row>
    <row r="544" spans="1:10" x14ac:dyDescent="0.25">
      <c r="A544" s="87" t="s">
        <v>717</v>
      </c>
      <c r="B544" s="123" t="s">
        <v>173</v>
      </c>
      <c r="C544" s="123"/>
      <c r="D544" s="123"/>
      <c r="E544" s="123"/>
      <c r="F544" s="123"/>
      <c r="G544" s="5">
        <v>3.79</v>
      </c>
      <c r="H544" s="2" t="s">
        <v>4</v>
      </c>
      <c r="I544" s="21"/>
      <c r="J544" s="5">
        <f t="shared" si="39"/>
        <v>0</v>
      </c>
    </row>
    <row r="545" spans="1:12" x14ac:dyDescent="0.25">
      <c r="B545" s="120" t="s">
        <v>376</v>
      </c>
      <c r="C545" s="121"/>
      <c r="D545" s="121"/>
      <c r="E545" s="121"/>
      <c r="F545" s="122"/>
      <c r="G545" s="5"/>
      <c r="H545" s="2"/>
      <c r="I545" s="27"/>
      <c r="J545" s="5"/>
    </row>
    <row r="546" spans="1:12" x14ac:dyDescent="0.25">
      <c r="A546" s="87" t="s">
        <v>718</v>
      </c>
      <c r="B546" s="117" t="s">
        <v>191</v>
      </c>
      <c r="C546" s="118"/>
      <c r="D546" s="118"/>
      <c r="E546" s="118"/>
      <c r="F546" s="119"/>
      <c r="G546" s="5">
        <v>1.59</v>
      </c>
      <c r="H546" s="2" t="s">
        <v>6</v>
      </c>
      <c r="I546" s="27"/>
      <c r="J546" s="5">
        <f t="shared" si="39"/>
        <v>0</v>
      </c>
    </row>
    <row r="547" spans="1:12" x14ac:dyDescent="0.25">
      <c r="B547" s="120" t="s">
        <v>377</v>
      </c>
      <c r="C547" s="121"/>
      <c r="D547" s="121"/>
      <c r="E547" s="121"/>
      <c r="F547" s="122"/>
      <c r="G547" s="5"/>
      <c r="H547" s="2"/>
      <c r="I547" s="27"/>
      <c r="J547" s="5"/>
    </row>
    <row r="548" spans="1:12" x14ac:dyDescent="0.25">
      <c r="A548" s="87" t="s">
        <v>719</v>
      </c>
      <c r="B548" s="117" t="s">
        <v>192</v>
      </c>
      <c r="C548" s="118"/>
      <c r="D548" s="118"/>
      <c r="E548" s="118"/>
      <c r="F548" s="119"/>
      <c r="G548" s="5">
        <v>1.25</v>
      </c>
      <c r="H548" s="2" t="s">
        <v>6</v>
      </c>
      <c r="I548" s="27"/>
      <c r="J548" s="5">
        <f>SUM(G548*I548)</f>
        <v>0</v>
      </c>
    </row>
    <row r="549" spans="1:12" x14ac:dyDescent="0.25">
      <c r="A549" s="87" t="s">
        <v>631</v>
      </c>
      <c r="B549" s="117" t="s">
        <v>185</v>
      </c>
      <c r="C549" s="118"/>
      <c r="D549" s="118"/>
      <c r="E549" s="118"/>
      <c r="F549" s="119"/>
      <c r="G549" s="5">
        <v>0.89</v>
      </c>
      <c r="H549" s="2" t="s">
        <v>6</v>
      </c>
      <c r="I549" s="27"/>
      <c r="J549" s="5">
        <f t="shared" si="39"/>
        <v>0</v>
      </c>
    </row>
    <row r="550" spans="1:12" x14ac:dyDescent="0.25">
      <c r="A550" s="87" t="s">
        <v>720</v>
      </c>
      <c r="B550" s="123" t="s">
        <v>174</v>
      </c>
      <c r="C550" s="123"/>
      <c r="D550" s="123"/>
      <c r="E550" s="123"/>
      <c r="F550" s="123"/>
      <c r="G550" s="5">
        <v>3.49</v>
      </c>
      <c r="H550" s="2" t="s">
        <v>4</v>
      </c>
      <c r="I550" s="21"/>
      <c r="J550" s="5">
        <f>SUM(G550*I550)</f>
        <v>0</v>
      </c>
    </row>
    <row r="551" spans="1:12" x14ac:dyDescent="0.25">
      <c r="B551" s="120" t="s">
        <v>378</v>
      </c>
      <c r="C551" s="121"/>
      <c r="D551" s="121"/>
      <c r="E551" s="121"/>
      <c r="F551" s="122"/>
      <c r="G551" s="5"/>
      <c r="H551" s="2"/>
      <c r="I551" s="21"/>
      <c r="J551" s="5"/>
    </row>
    <row r="552" spans="1:12" x14ac:dyDescent="0.25">
      <c r="A552" s="87" t="s">
        <v>721</v>
      </c>
      <c r="B552" s="104" t="s">
        <v>204</v>
      </c>
      <c r="C552" s="104"/>
      <c r="D552" s="104"/>
      <c r="E552" s="104"/>
      <c r="F552" s="104"/>
      <c r="G552" s="5">
        <v>1.0900000000000001</v>
      </c>
      <c r="H552" s="2" t="s">
        <v>6</v>
      </c>
      <c r="I552" s="27"/>
      <c r="J552" s="5">
        <f>SUM(G552*I552)</f>
        <v>0</v>
      </c>
    </row>
    <row r="553" spans="1:12" x14ac:dyDescent="0.25">
      <c r="A553" s="87" t="s">
        <v>722</v>
      </c>
      <c r="B553" s="104" t="s">
        <v>379</v>
      </c>
      <c r="C553" s="104"/>
      <c r="D553" s="104"/>
      <c r="E553" s="104"/>
      <c r="F553" s="104"/>
      <c r="G553" s="5">
        <v>1.59</v>
      </c>
      <c r="H553" s="2" t="s">
        <v>6</v>
      </c>
      <c r="I553" s="27"/>
      <c r="J553" s="5">
        <f>SUM(G553*I553)</f>
        <v>0</v>
      </c>
    </row>
    <row r="554" spans="1:12" x14ac:dyDescent="0.25">
      <c r="A554" s="87" t="s">
        <v>723</v>
      </c>
      <c r="B554" s="104" t="s">
        <v>203</v>
      </c>
      <c r="C554" s="104"/>
      <c r="D554" s="104"/>
      <c r="E554" s="104"/>
      <c r="F554" s="104"/>
      <c r="G554" s="5">
        <v>2.09</v>
      </c>
      <c r="H554" s="2" t="s">
        <v>6</v>
      </c>
      <c r="I554" s="27"/>
      <c r="J554" s="5">
        <f>SUM(G554*I554)</f>
        <v>0</v>
      </c>
    </row>
    <row r="555" spans="1:12" x14ac:dyDescent="0.25">
      <c r="B555" s="43"/>
      <c r="C555" s="43"/>
      <c r="D555" s="43"/>
      <c r="E555" s="43"/>
      <c r="F555" s="43"/>
      <c r="G555" s="3"/>
      <c r="H555" s="6"/>
      <c r="I555" s="6"/>
      <c r="J555" s="3"/>
    </row>
    <row r="556" spans="1:12" s="41" customFormat="1" x14ac:dyDescent="0.25">
      <c r="A556" s="87"/>
      <c r="B556" s="128" t="s">
        <v>41</v>
      </c>
      <c r="C556" s="129"/>
      <c r="D556" s="129"/>
      <c r="E556" s="129"/>
      <c r="F556" s="130"/>
      <c r="G556" s="10" t="s">
        <v>0</v>
      </c>
      <c r="H556" s="10" t="s">
        <v>1</v>
      </c>
      <c r="I556" s="10" t="s">
        <v>2</v>
      </c>
      <c r="J556" s="4" t="s">
        <v>3</v>
      </c>
      <c r="K556" s="19"/>
      <c r="L556"/>
    </row>
    <row r="557" spans="1:12" s="41" customFormat="1" x14ac:dyDescent="0.25">
      <c r="A557" s="102" t="s">
        <v>747</v>
      </c>
      <c r="B557" s="48" t="s">
        <v>86</v>
      </c>
      <c r="C557" s="49"/>
      <c r="D557" s="49"/>
      <c r="E557" s="49"/>
      <c r="F557" s="50"/>
      <c r="G557" s="5">
        <v>1.45</v>
      </c>
      <c r="H557" s="2" t="s">
        <v>43</v>
      </c>
      <c r="I557" s="27"/>
      <c r="J557" s="5">
        <f t="shared" ref="J557:J577" si="40">SUM(G557*I557)</f>
        <v>0</v>
      </c>
      <c r="K557" s="19"/>
      <c r="L557"/>
    </row>
    <row r="558" spans="1:12" s="41" customFormat="1" x14ac:dyDescent="0.25">
      <c r="A558" s="102" t="s">
        <v>748</v>
      </c>
      <c r="B558" s="18" t="s">
        <v>42</v>
      </c>
      <c r="C558" s="18"/>
      <c r="D558" s="18"/>
      <c r="E558" s="18"/>
      <c r="F558" s="18"/>
      <c r="G558" s="5">
        <v>1.45</v>
      </c>
      <c r="H558" s="2" t="s">
        <v>43</v>
      </c>
      <c r="I558" s="27"/>
      <c r="J558" s="5">
        <f t="shared" si="40"/>
        <v>0</v>
      </c>
      <c r="K558" s="19"/>
      <c r="L558"/>
    </row>
    <row r="559" spans="1:12" s="41" customFormat="1" x14ac:dyDescent="0.25">
      <c r="A559" s="102" t="s">
        <v>749</v>
      </c>
      <c r="B559" s="48" t="s">
        <v>44</v>
      </c>
      <c r="C559" s="49"/>
      <c r="D559" s="49"/>
      <c r="E559" s="49"/>
      <c r="F559" s="50"/>
      <c r="G559" s="5">
        <v>1.45</v>
      </c>
      <c r="H559" s="2" t="s">
        <v>43</v>
      </c>
      <c r="I559" s="27"/>
      <c r="J559" s="5">
        <f t="shared" si="40"/>
        <v>0</v>
      </c>
      <c r="K559" s="19"/>
      <c r="L559"/>
    </row>
    <row r="560" spans="1:12" s="41" customFormat="1" x14ac:dyDescent="0.25">
      <c r="A560" s="102" t="s">
        <v>750</v>
      </c>
      <c r="B560" s="117" t="s">
        <v>45</v>
      </c>
      <c r="C560" s="118"/>
      <c r="D560" s="118"/>
      <c r="E560" s="118"/>
      <c r="F560" s="119"/>
      <c r="G560" s="5">
        <v>1.45</v>
      </c>
      <c r="H560" s="2" t="s">
        <v>43</v>
      </c>
      <c r="I560" s="27"/>
      <c r="J560" s="5">
        <f t="shared" si="40"/>
        <v>0</v>
      </c>
      <c r="K560" s="19"/>
      <c r="L560"/>
    </row>
    <row r="561" spans="1:12" s="41" customFormat="1" x14ac:dyDescent="0.25">
      <c r="A561" s="102" t="s">
        <v>751</v>
      </c>
      <c r="B561" s="117" t="s">
        <v>70</v>
      </c>
      <c r="C561" s="118"/>
      <c r="D561" s="118"/>
      <c r="E561" s="118"/>
      <c r="F561" s="119"/>
      <c r="G561" s="5">
        <v>1.45</v>
      </c>
      <c r="H561" s="2" t="s">
        <v>43</v>
      </c>
      <c r="I561" s="27"/>
      <c r="J561" s="5">
        <f t="shared" si="40"/>
        <v>0</v>
      </c>
      <c r="K561" s="19"/>
      <c r="L561"/>
    </row>
    <row r="562" spans="1:12" s="41" customFormat="1" x14ac:dyDescent="0.25">
      <c r="A562" s="102" t="s">
        <v>752</v>
      </c>
      <c r="B562" s="117" t="s">
        <v>46</v>
      </c>
      <c r="C562" s="118"/>
      <c r="D562" s="118"/>
      <c r="E562" s="118"/>
      <c r="F562" s="119"/>
      <c r="G562" s="5">
        <v>1.45</v>
      </c>
      <c r="H562" s="2" t="s">
        <v>43</v>
      </c>
      <c r="I562" s="27"/>
      <c r="J562" s="5">
        <f t="shared" si="40"/>
        <v>0</v>
      </c>
      <c r="K562" s="19"/>
      <c r="L562"/>
    </row>
    <row r="563" spans="1:12" s="41" customFormat="1" x14ac:dyDescent="0.25">
      <c r="A563" s="102" t="s">
        <v>753</v>
      </c>
      <c r="B563" s="117" t="s">
        <v>47</v>
      </c>
      <c r="C563" s="118"/>
      <c r="D563" s="118"/>
      <c r="E563" s="118"/>
      <c r="F563" s="119"/>
      <c r="G563" s="5">
        <v>1.45</v>
      </c>
      <c r="H563" s="2" t="s">
        <v>43</v>
      </c>
      <c r="I563" s="27"/>
      <c r="J563" s="5">
        <f t="shared" si="40"/>
        <v>0</v>
      </c>
      <c r="K563" s="19"/>
      <c r="L563"/>
    </row>
    <row r="564" spans="1:12" s="41" customFormat="1" x14ac:dyDescent="0.25">
      <c r="A564" s="102" t="s">
        <v>754</v>
      </c>
      <c r="B564" s="117" t="s">
        <v>48</v>
      </c>
      <c r="C564" s="118"/>
      <c r="D564" s="118"/>
      <c r="E564" s="118"/>
      <c r="F564" s="119"/>
      <c r="G564" s="5">
        <v>1.45</v>
      </c>
      <c r="H564" s="2" t="s">
        <v>43</v>
      </c>
      <c r="I564" s="27"/>
      <c r="J564" s="5">
        <f t="shared" si="40"/>
        <v>0</v>
      </c>
      <c r="K564" s="19"/>
      <c r="L564"/>
    </row>
    <row r="565" spans="1:12" s="41" customFormat="1" x14ac:dyDescent="0.25">
      <c r="A565" s="102" t="s">
        <v>755</v>
      </c>
      <c r="B565" s="117" t="s">
        <v>49</v>
      </c>
      <c r="C565" s="118"/>
      <c r="D565" s="118"/>
      <c r="E565" s="118"/>
      <c r="F565" s="119"/>
      <c r="G565" s="5">
        <v>1.45</v>
      </c>
      <c r="H565" s="2" t="s">
        <v>43</v>
      </c>
      <c r="I565" s="27"/>
      <c r="J565" s="5">
        <f t="shared" si="40"/>
        <v>0</v>
      </c>
      <c r="K565" s="19"/>
      <c r="L565"/>
    </row>
    <row r="566" spans="1:12" s="41" customFormat="1" x14ac:dyDescent="0.25">
      <c r="A566" s="102" t="s">
        <v>748</v>
      </c>
      <c r="B566" s="117" t="s">
        <v>50</v>
      </c>
      <c r="C566" s="118"/>
      <c r="D566" s="118"/>
      <c r="E566" s="118"/>
      <c r="F566" s="119"/>
      <c r="G566" s="5">
        <v>1.45</v>
      </c>
      <c r="H566" s="2" t="s">
        <v>43</v>
      </c>
      <c r="I566" s="27"/>
      <c r="J566" s="5">
        <f t="shared" si="40"/>
        <v>0</v>
      </c>
      <c r="K566" s="19"/>
      <c r="L566"/>
    </row>
    <row r="567" spans="1:12" s="41" customFormat="1" x14ac:dyDescent="0.25">
      <c r="A567" s="102" t="s">
        <v>756</v>
      </c>
      <c r="B567" s="117" t="s">
        <v>51</v>
      </c>
      <c r="C567" s="118"/>
      <c r="D567" s="118"/>
      <c r="E567" s="118"/>
      <c r="F567" s="119"/>
      <c r="G567" s="5">
        <v>1.45</v>
      </c>
      <c r="H567" s="2" t="s">
        <v>43</v>
      </c>
      <c r="I567" s="27"/>
      <c r="J567" s="5">
        <f t="shared" si="40"/>
        <v>0</v>
      </c>
      <c r="K567" s="19"/>
      <c r="L567"/>
    </row>
    <row r="568" spans="1:12" s="41" customFormat="1" x14ac:dyDescent="0.25">
      <c r="A568" s="102" t="s">
        <v>579</v>
      </c>
      <c r="B568" s="117" t="s">
        <v>52</v>
      </c>
      <c r="C568" s="118"/>
      <c r="D568" s="118"/>
      <c r="E568" s="118"/>
      <c r="F568" s="119"/>
      <c r="G568" s="5">
        <v>1.45</v>
      </c>
      <c r="H568" s="2" t="s">
        <v>43</v>
      </c>
      <c r="I568" s="27"/>
      <c r="J568" s="5">
        <f t="shared" si="40"/>
        <v>0</v>
      </c>
      <c r="K568" s="19"/>
      <c r="L568"/>
    </row>
    <row r="569" spans="1:12" s="41" customFormat="1" x14ac:dyDescent="0.25">
      <c r="A569" s="102" t="s">
        <v>757</v>
      </c>
      <c r="B569" s="48" t="s">
        <v>53</v>
      </c>
      <c r="C569" s="49"/>
      <c r="D569" s="49"/>
      <c r="E569" s="49"/>
      <c r="F569" s="50"/>
      <c r="G569" s="5">
        <v>1.45</v>
      </c>
      <c r="H569" s="2" t="s">
        <v>43</v>
      </c>
      <c r="I569" s="27"/>
      <c r="J569" s="5">
        <f t="shared" si="40"/>
        <v>0</v>
      </c>
      <c r="K569" s="19"/>
      <c r="L569"/>
    </row>
    <row r="570" spans="1:12" s="41" customFormat="1" x14ac:dyDescent="0.25">
      <c r="A570" s="102" t="s">
        <v>758</v>
      </c>
      <c r="B570" s="117" t="s">
        <v>54</v>
      </c>
      <c r="C570" s="118"/>
      <c r="D570" s="118"/>
      <c r="E570" s="118"/>
      <c r="F570" s="119"/>
      <c r="G570" s="5">
        <v>1.45</v>
      </c>
      <c r="H570" s="2" t="s">
        <v>43</v>
      </c>
      <c r="I570" s="27"/>
      <c r="J570" s="5">
        <f t="shared" si="40"/>
        <v>0</v>
      </c>
      <c r="K570" s="19"/>
      <c r="L570"/>
    </row>
    <row r="571" spans="1:12" s="41" customFormat="1" x14ac:dyDescent="0.25">
      <c r="A571" s="102" t="s">
        <v>759</v>
      </c>
      <c r="B571" s="117" t="s">
        <v>55</v>
      </c>
      <c r="C571" s="118"/>
      <c r="D571" s="118"/>
      <c r="E571" s="118"/>
      <c r="F571" s="119"/>
      <c r="G571" s="5">
        <v>1.45</v>
      </c>
      <c r="H571" s="2" t="s">
        <v>43</v>
      </c>
      <c r="I571" s="27"/>
      <c r="J571" s="5">
        <f t="shared" si="40"/>
        <v>0</v>
      </c>
      <c r="K571" s="19"/>
      <c r="L571"/>
    </row>
    <row r="572" spans="1:12" s="41" customFormat="1" x14ac:dyDescent="0.25">
      <c r="A572" s="102" t="s">
        <v>756</v>
      </c>
      <c r="B572" s="117" t="s">
        <v>56</v>
      </c>
      <c r="C572" s="118"/>
      <c r="D572" s="118"/>
      <c r="E572" s="118"/>
      <c r="F572" s="119"/>
      <c r="G572" s="5">
        <v>1.45</v>
      </c>
      <c r="H572" s="2" t="s">
        <v>43</v>
      </c>
      <c r="I572" s="27"/>
      <c r="J572" s="5">
        <f t="shared" si="40"/>
        <v>0</v>
      </c>
      <c r="K572" s="19"/>
      <c r="L572"/>
    </row>
    <row r="573" spans="1:12" s="41" customFormat="1" x14ac:dyDescent="0.25">
      <c r="A573" s="102" t="s">
        <v>760</v>
      </c>
      <c r="B573" s="117" t="s">
        <v>57</v>
      </c>
      <c r="C573" s="118"/>
      <c r="D573" s="118"/>
      <c r="E573" s="118"/>
      <c r="F573" s="119"/>
      <c r="G573" s="5">
        <v>1.45</v>
      </c>
      <c r="H573" s="2" t="s">
        <v>43</v>
      </c>
      <c r="I573" s="27"/>
      <c r="J573" s="5">
        <f t="shared" si="40"/>
        <v>0</v>
      </c>
      <c r="K573" s="20"/>
      <c r="L573"/>
    </row>
    <row r="574" spans="1:12" x14ac:dyDescent="0.25">
      <c r="A574" s="102" t="s">
        <v>761</v>
      </c>
      <c r="B574" s="117" t="s">
        <v>59</v>
      </c>
      <c r="C574" s="118"/>
      <c r="D574" s="118"/>
      <c r="E574" s="118"/>
      <c r="F574" s="119"/>
      <c r="G574" s="5">
        <v>1.45</v>
      </c>
      <c r="H574" s="2" t="s">
        <v>43</v>
      </c>
      <c r="I574" s="27"/>
      <c r="J574" s="5">
        <f t="shared" si="40"/>
        <v>0</v>
      </c>
    </row>
    <row r="575" spans="1:12" x14ac:dyDescent="0.25">
      <c r="A575" s="102" t="s">
        <v>762</v>
      </c>
      <c r="B575" s="48" t="s">
        <v>81</v>
      </c>
      <c r="C575" s="49"/>
      <c r="D575" s="49"/>
      <c r="E575" s="49"/>
      <c r="F575" s="50"/>
      <c r="G575" s="5">
        <v>1.45</v>
      </c>
      <c r="H575" s="2" t="s">
        <v>43</v>
      </c>
      <c r="I575" s="27"/>
      <c r="J575" s="5">
        <f t="shared" si="40"/>
        <v>0</v>
      </c>
    </row>
    <row r="576" spans="1:12" x14ac:dyDescent="0.25">
      <c r="A576" s="102" t="s">
        <v>763</v>
      </c>
      <c r="B576" s="48" t="s">
        <v>101</v>
      </c>
      <c r="C576" s="49"/>
      <c r="D576" s="49"/>
      <c r="E576" s="49"/>
      <c r="F576" s="50"/>
      <c r="G576" s="5">
        <v>1.45</v>
      </c>
      <c r="H576" s="2" t="s">
        <v>43</v>
      </c>
      <c r="I576" s="27"/>
      <c r="J576" s="5">
        <f t="shared" si="40"/>
        <v>0</v>
      </c>
    </row>
    <row r="577" spans="1:10" x14ac:dyDescent="0.25">
      <c r="A577" s="102" t="s">
        <v>764</v>
      </c>
      <c r="B577" s="117" t="s">
        <v>58</v>
      </c>
      <c r="C577" s="118"/>
      <c r="D577" s="118"/>
      <c r="E577" s="118"/>
      <c r="F577" s="119"/>
      <c r="G577" s="5">
        <v>1.45</v>
      </c>
      <c r="H577" s="2" t="s">
        <v>43</v>
      </c>
      <c r="I577" s="27"/>
      <c r="J577" s="5">
        <f t="shared" si="40"/>
        <v>0</v>
      </c>
    </row>
    <row r="578" spans="1:10" x14ac:dyDescent="0.25">
      <c r="B578" s="6"/>
      <c r="C578" s="6"/>
      <c r="D578" s="6"/>
      <c r="E578" s="6"/>
      <c r="F578" s="6"/>
      <c r="G578" s="6"/>
      <c r="H578" s="6"/>
      <c r="I578" s="6"/>
      <c r="J578" s="6"/>
    </row>
    <row r="579" spans="1:10" ht="15.75" thickBot="1" x14ac:dyDescent="0.3">
      <c r="B579" s="132"/>
      <c r="C579" s="132"/>
      <c r="D579" s="132"/>
      <c r="E579" s="132"/>
      <c r="F579" s="132"/>
      <c r="H579" s="127" t="s">
        <v>60</v>
      </c>
      <c r="I579" s="127"/>
      <c r="J579" s="42">
        <f>SUM(J10:J578)</f>
        <v>0</v>
      </c>
    </row>
    <row r="580" spans="1:10" ht="15.75" thickTop="1" x14ac:dyDescent="0.25"/>
  </sheetData>
  <sheetProtection algorithmName="SHA-512" hashValue="c8pVpvsJCP6U3i5/tLXYqFo6LJc7IS7FRLc0B4qu14CL2PciBCDFOsW8XaT2qV1TBgxsSTw6i2EaWIFMDTCbNw==" saltValue="pJ5Dtf0BKI/CXTcsUG1sbg==" spinCount="100000" sheet="1" objects="1" scenarios="1" selectLockedCells="1" autoFilter="0"/>
  <autoFilter ref="B9:J579" xr:uid="{00000000-0009-0000-0000-000000000000}"/>
  <mergeCells count="465">
    <mergeCell ref="B25:F25"/>
    <mergeCell ref="B19:F19"/>
    <mergeCell ref="B20:F20"/>
    <mergeCell ref="B21:F21"/>
    <mergeCell ref="B22:F22"/>
    <mergeCell ref="B23:F23"/>
    <mergeCell ref="B26:F26"/>
    <mergeCell ref="B92:F92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89:F89"/>
    <mergeCell ref="B90:F90"/>
    <mergeCell ref="B91:F91"/>
    <mergeCell ref="B34:F34"/>
    <mergeCell ref="B66:F66"/>
    <mergeCell ref="B44:F44"/>
    <mergeCell ref="B45:F45"/>
    <mergeCell ref="B46:F46"/>
    <mergeCell ref="B85:F85"/>
    <mergeCell ref="B56:F56"/>
    <mergeCell ref="B65:F65"/>
    <mergeCell ref="B69:F69"/>
    <mergeCell ref="B73:F73"/>
    <mergeCell ref="B74:F74"/>
    <mergeCell ref="B68:F68"/>
    <mergeCell ref="B70:F70"/>
    <mergeCell ref="B55:F55"/>
    <mergeCell ref="B62:F62"/>
    <mergeCell ref="B63:F63"/>
    <mergeCell ref="B64:F64"/>
    <mergeCell ref="B54:F54"/>
    <mergeCell ref="B42:F42"/>
    <mergeCell ref="B43:F43"/>
    <mergeCell ref="B33:F33"/>
    <mergeCell ref="B280:F280"/>
    <mergeCell ref="B275:F275"/>
    <mergeCell ref="B240:F240"/>
    <mergeCell ref="B241:F241"/>
    <mergeCell ref="B258:F258"/>
    <mergeCell ref="B260:F260"/>
    <mergeCell ref="B292:F292"/>
    <mergeCell ref="B285:F285"/>
    <mergeCell ref="B269:F269"/>
    <mergeCell ref="B270:F270"/>
    <mergeCell ref="B265:F265"/>
    <mergeCell ref="B271:F271"/>
    <mergeCell ref="B291:F291"/>
    <mergeCell ref="B279:F279"/>
    <mergeCell ref="B289:F289"/>
    <mergeCell ref="B259:F259"/>
    <mergeCell ref="B286:F286"/>
    <mergeCell ref="B274:F274"/>
    <mergeCell ref="B261:F261"/>
    <mergeCell ref="B262:F262"/>
    <mergeCell ref="B281:F281"/>
    <mergeCell ref="B267:F267"/>
    <mergeCell ref="B245:F245"/>
    <mergeCell ref="B278:F278"/>
    <mergeCell ref="B391:F391"/>
    <mergeCell ref="B356:F356"/>
    <mergeCell ref="B357:F357"/>
    <mergeCell ref="B367:F367"/>
    <mergeCell ref="B364:F364"/>
    <mergeCell ref="B319:F319"/>
    <mergeCell ref="B314:F314"/>
    <mergeCell ref="B322:F322"/>
    <mergeCell ref="B308:F308"/>
    <mergeCell ref="B312:F312"/>
    <mergeCell ref="B295:F295"/>
    <mergeCell ref="B304:F304"/>
    <mergeCell ref="B305:F305"/>
    <mergeCell ref="B306:F306"/>
    <mergeCell ref="B369:F369"/>
    <mergeCell ref="B366:F366"/>
    <mergeCell ref="B372:F372"/>
    <mergeCell ref="B311:F311"/>
    <mergeCell ref="B341:F341"/>
    <mergeCell ref="B354:F354"/>
    <mergeCell ref="B350:F350"/>
    <mergeCell ref="B313:F313"/>
    <mergeCell ref="B315:F315"/>
    <mergeCell ref="B349:F349"/>
    <mergeCell ref="B351:F351"/>
    <mergeCell ref="B336:F336"/>
    <mergeCell ref="B339:F339"/>
    <mergeCell ref="B318:F318"/>
    <mergeCell ref="B293:F293"/>
    <mergeCell ref="B287:F287"/>
    <mergeCell ref="B346:F346"/>
    <mergeCell ref="B404:F404"/>
    <mergeCell ref="B413:F413"/>
    <mergeCell ref="B430:F430"/>
    <mergeCell ref="B427:F427"/>
    <mergeCell ref="B420:F420"/>
    <mergeCell ref="B290:F290"/>
    <mergeCell ref="B303:F303"/>
    <mergeCell ref="B297:F297"/>
    <mergeCell ref="B317:F317"/>
    <mergeCell ref="B316:F316"/>
    <mergeCell ref="B301:F301"/>
    <mergeCell ref="B338:F338"/>
    <mergeCell ref="B327:F327"/>
    <mergeCell ref="B329:F329"/>
    <mergeCell ref="B310:F310"/>
    <mergeCell ref="B345:F345"/>
    <mergeCell ref="B324:F324"/>
    <mergeCell ref="B382:F382"/>
    <mergeCell ref="B340:F340"/>
    <mergeCell ref="B359:F359"/>
    <mergeCell ref="B365:F365"/>
    <mergeCell ref="B294:F294"/>
    <mergeCell ref="B307:F307"/>
    <mergeCell ref="B302:F302"/>
    <mergeCell ref="B296:F296"/>
    <mergeCell ref="B198:F198"/>
    <mergeCell ref="B213:F213"/>
    <mergeCell ref="B531:F531"/>
    <mergeCell ref="B355:F355"/>
    <mergeCell ref="B352:F352"/>
    <mergeCell ref="B360:F360"/>
    <mergeCell ref="B381:F381"/>
    <mergeCell ref="B378:F378"/>
    <mergeCell ref="B375:F375"/>
    <mergeCell ref="B374:F374"/>
    <mergeCell ref="B376:F376"/>
    <mergeCell ref="B379:F379"/>
    <mergeCell ref="B358:F358"/>
    <mergeCell ref="B390:F390"/>
    <mergeCell ref="B388:F388"/>
    <mergeCell ref="B509:F509"/>
    <mergeCell ref="B497:F497"/>
    <mergeCell ref="B521:F521"/>
    <mergeCell ref="B488:F488"/>
    <mergeCell ref="B309:F309"/>
    <mergeCell ref="B234:F234"/>
    <mergeCell ref="B235:F235"/>
    <mergeCell ref="B236:F236"/>
    <mergeCell ref="B237:F237"/>
    <mergeCell ref="B238:F238"/>
    <mergeCell ref="B239:F239"/>
    <mergeCell ref="B215:F215"/>
    <mergeCell ref="B216:F216"/>
    <mergeCell ref="B217:F217"/>
    <mergeCell ref="B218:F218"/>
    <mergeCell ref="B219:F219"/>
    <mergeCell ref="B220:F220"/>
    <mergeCell ref="B165:F165"/>
    <mergeCell ref="B185:F185"/>
    <mergeCell ref="B192:F192"/>
    <mergeCell ref="B193:F193"/>
    <mergeCell ref="B194:F194"/>
    <mergeCell ref="B195:F195"/>
    <mergeCell ref="B196:F196"/>
    <mergeCell ref="B197:F197"/>
    <mergeCell ref="B169:F169"/>
    <mergeCell ref="B170:F170"/>
    <mergeCell ref="B171:F171"/>
    <mergeCell ref="B168:F168"/>
    <mergeCell ref="B177:F177"/>
    <mergeCell ref="B191:F191"/>
    <mergeCell ref="B173:F173"/>
    <mergeCell ref="B174:F174"/>
    <mergeCell ref="B175:F175"/>
    <mergeCell ref="B176:F176"/>
    <mergeCell ref="B178:F178"/>
    <mergeCell ref="B190:F190"/>
    <mergeCell ref="B189:F189"/>
    <mergeCell ref="B184:F184"/>
    <mergeCell ref="B181:F181"/>
    <mergeCell ref="B179:F179"/>
    <mergeCell ref="B200:F200"/>
    <mergeCell ref="B201:F201"/>
    <mergeCell ref="B202:F202"/>
    <mergeCell ref="B203:F203"/>
    <mergeCell ref="B229:F229"/>
    <mergeCell ref="B272:F272"/>
    <mergeCell ref="B257:F257"/>
    <mergeCell ref="B277:F277"/>
    <mergeCell ref="B273:F273"/>
    <mergeCell ref="B206:F206"/>
    <mergeCell ref="B207:F207"/>
    <mergeCell ref="B208:F208"/>
    <mergeCell ref="B209:F209"/>
    <mergeCell ref="B210:F210"/>
    <mergeCell ref="B211:F211"/>
    <mergeCell ref="B212:F212"/>
    <mergeCell ref="B264:F264"/>
    <mergeCell ref="B230:F230"/>
    <mergeCell ref="B231:F231"/>
    <mergeCell ref="B232:F232"/>
    <mergeCell ref="B242:F242"/>
    <mergeCell ref="B243:F243"/>
    <mergeCell ref="B244:F244"/>
    <mergeCell ref="B233:F233"/>
    <mergeCell ref="B100:F100"/>
    <mergeCell ref="B101:F101"/>
    <mergeCell ref="B102:F102"/>
    <mergeCell ref="B94:F94"/>
    <mergeCell ref="B95:F95"/>
    <mergeCell ref="B97:F97"/>
    <mergeCell ref="B119:F119"/>
    <mergeCell ref="B122:F122"/>
    <mergeCell ref="B127:F127"/>
    <mergeCell ref="B107:F107"/>
    <mergeCell ref="B99:F99"/>
    <mergeCell ref="B110:F110"/>
    <mergeCell ref="B116:F116"/>
    <mergeCell ref="B117:F117"/>
    <mergeCell ref="B118:F118"/>
    <mergeCell ref="B108:F108"/>
    <mergeCell ref="B96:F96"/>
    <mergeCell ref="B98:F98"/>
    <mergeCell ref="B111:F111"/>
    <mergeCell ref="B124:F124"/>
    <mergeCell ref="G399:I399"/>
    <mergeCell ref="B157:F157"/>
    <mergeCell ref="B399:F399"/>
    <mergeCell ref="B380:F380"/>
    <mergeCell ref="B343:F343"/>
    <mergeCell ref="B323:F323"/>
    <mergeCell ref="B393:F393"/>
    <mergeCell ref="B394:F394"/>
    <mergeCell ref="B377:F377"/>
    <mergeCell ref="B371:F371"/>
    <mergeCell ref="B320:F320"/>
    <mergeCell ref="B342:F342"/>
    <mergeCell ref="B321:F321"/>
    <mergeCell ref="B333:F333"/>
    <mergeCell ref="B334:F334"/>
    <mergeCell ref="B335:F335"/>
    <mergeCell ref="B337:F337"/>
    <mergeCell ref="B199:F199"/>
    <mergeCell ref="B172:F172"/>
    <mergeCell ref="B328:F328"/>
    <mergeCell ref="B186:F186"/>
    <mergeCell ref="B214:F214"/>
    <mergeCell ref="B163:F163"/>
    <mergeCell ref="B159:F159"/>
    <mergeCell ref="D4:J4"/>
    <mergeCell ref="D5:J5"/>
    <mergeCell ref="D6:J6"/>
    <mergeCell ref="B4:C4"/>
    <mergeCell ref="B5:C5"/>
    <mergeCell ref="B6:C6"/>
    <mergeCell ref="B7:C7"/>
    <mergeCell ref="D8:H8"/>
    <mergeCell ref="I8:J8"/>
    <mergeCell ref="D7:H7"/>
    <mergeCell ref="I7:J7"/>
    <mergeCell ref="B493:F493"/>
    <mergeCell ref="B532:F532"/>
    <mergeCell ref="B473:F473"/>
    <mergeCell ref="B472:F472"/>
    <mergeCell ref="B395:F395"/>
    <mergeCell ref="B344:F344"/>
    <mergeCell ref="B384:F384"/>
    <mergeCell ref="B386:F386"/>
    <mergeCell ref="B400:F400"/>
    <mergeCell ref="B401:F401"/>
    <mergeCell ref="B407:F407"/>
    <mergeCell ref="B425:F425"/>
    <mergeCell ref="B385:F385"/>
    <mergeCell ref="B468:F468"/>
    <mergeCell ref="B456:F456"/>
    <mergeCell ref="B464:F464"/>
    <mergeCell ref="B433:F433"/>
    <mergeCell ref="B469:F469"/>
    <mergeCell ref="B515:F515"/>
    <mergeCell ref="B498:F498"/>
    <mergeCell ref="B499:F499"/>
    <mergeCell ref="B492:F492"/>
    <mergeCell ref="B462:F462"/>
    <mergeCell ref="B490:F490"/>
    <mergeCell ref="B556:F556"/>
    <mergeCell ref="B562:F562"/>
    <mergeCell ref="B566:F566"/>
    <mergeCell ref="B565:F565"/>
    <mergeCell ref="B564:F564"/>
    <mergeCell ref="B545:F545"/>
    <mergeCell ref="B542:F542"/>
    <mergeCell ref="B563:F563"/>
    <mergeCell ref="B561:F561"/>
    <mergeCell ref="B548:F548"/>
    <mergeCell ref="B552:F552"/>
    <mergeCell ref="B549:F549"/>
    <mergeCell ref="B546:F546"/>
    <mergeCell ref="B554:F554"/>
    <mergeCell ref="B550:F550"/>
    <mergeCell ref="B547:F547"/>
    <mergeCell ref="B551:F551"/>
    <mergeCell ref="B553:F553"/>
    <mergeCell ref="B579:F579"/>
    <mergeCell ref="B577:F577"/>
    <mergeCell ref="B573:F573"/>
    <mergeCell ref="B574:F574"/>
    <mergeCell ref="B568:F568"/>
    <mergeCell ref="B570:F570"/>
    <mergeCell ref="B571:F571"/>
    <mergeCell ref="B572:F572"/>
    <mergeCell ref="B560:F560"/>
    <mergeCell ref="B567:F567"/>
    <mergeCell ref="B505:F505"/>
    <mergeCell ref="B511:F511"/>
    <mergeCell ref="B502:F502"/>
    <mergeCell ref="B513:F513"/>
    <mergeCell ref="B514:F514"/>
    <mergeCell ref="B544:F544"/>
    <mergeCell ref="B543:F543"/>
    <mergeCell ref="B541:F541"/>
    <mergeCell ref="B539:F539"/>
    <mergeCell ref="B534:F534"/>
    <mergeCell ref="B517:F517"/>
    <mergeCell ref="B533:F533"/>
    <mergeCell ref="B523:F523"/>
    <mergeCell ref="B508:F508"/>
    <mergeCell ref="B510:F510"/>
    <mergeCell ref="B518:F518"/>
    <mergeCell ref="B506:F506"/>
    <mergeCell ref="L247:M247"/>
    <mergeCell ref="L249:M249"/>
    <mergeCell ref="B247:F247"/>
    <mergeCell ref="B146:F146"/>
    <mergeCell ref="B147:F147"/>
    <mergeCell ref="B150:F150"/>
    <mergeCell ref="B151:F151"/>
    <mergeCell ref="B152:F152"/>
    <mergeCell ref="B153:F153"/>
    <mergeCell ref="B154:F154"/>
    <mergeCell ref="B155:F155"/>
    <mergeCell ref="B188:F188"/>
    <mergeCell ref="B166:F166"/>
    <mergeCell ref="B167:F167"/>
    <mergeCell ref="B187:F187"/>
    <mergeCell ref="B148:F148"/>
    <mergeCell ref="B149:F149"/>
    <mergeCell ref="B158:F158"/>
    <mergeCell ref="B164:F164"/>
    <mergeCell ref="B156:F156"/>
    <mergeCell ref="B224:F224"/>
    <mergeCell ref="B226:F226"/>
    <mergeCell ref="B227:F227"/>
    <mergeCell ref="B228:F228"/>
    <mergeCell ref="B180:F180"/>
    <mergeCell ref="B205:F205"/>
    <mergeCell ref="B221:F221"/>
    <mergeCell ref="B222:F222"/>
    <mergeCell ref="B223:F223"/>
    <mergeCell ref="B86:F86"/>
    <mergeCell ref="B409:F409"/>
    <mergeCell ref="B438:F438"/>
    <mergeCell ref="B402:F402"/>
    <mergeCell ref="B410:F410"/>
    <mergeCell ref="B423:F423"/>
    <mergeCell ref="B414:F414"/>
    <mergeCell ref="B403:F403"/>
    <mergeCell ref="B88:F88"/>
    <mergeCell ref="B104:F104"/>
    <mergeCell ref="B105:F105"/>
    <mergeCell ref="B106:F106"/>
    <mergeCell ref="B112:F112"/>
    <mergeCell ref="B114:F114"/>
    <mergeCell ref="B115:F115"/>
    <mergeCell ref="B109:F109"/>
    <mergeCell ref="B142:F142"/>
    <mergeCell ref="B143:F143"/>
    <mergeCell ref="B123:F123"/>
    <mergeCell ref="B487:F487"/>
    <mergeCell ref="B463:F463"/>
    <mergeCell ref="B458:F458"/>
    <mergeCell ref="B412:F412"/>
    <mergeCell ref="B439:F439"/>
    <mergeCell ref="B470:F470"/>
    <mergeCell ref="B432:F432"/>
    <mergeCell ref="B461:F461"/>
    <mergeCell ref="B460:F460"/>
    <mergeCell ref="B449:F449"/>
    <mergeCell ref="B450:F450"/>
    <mergeCell ref="B451:F451"/>
    <mergeCell ref="B429:F429"/>
    <mergeCell ref="B424:F424"/>
    <mergeCell ref="B422:F422"/>
    <mergeCell ref="B421:F421"/>
    <mergeCell ref="B416:F416"/>
    <mergeCell ref="H579:I579"/>
    <mergeCell ref="B387:F387"/>
    <mergeCell ref="B512:F512"/>
    <mergeCell ref="B503:F503"/>
    <mergeCell ref="B504:F504"/>
    <mergeCell ref="B453:F453"/>
    <mergeCell ref="B282:F282"/>
    <mergeCell ref="B268:F268"/>
    <mergeCell ref="B276:F276"/>
    <mergeCell ref="B353:F353"/>
    <mergeCell ref="B370:F370"/>
    <mergeCell ref="B474:F474"/>
    <mergeCell ref="B475:F475"/>
    <mergeCell ref="B476:F476"/>
    <mergeCell ref="B459:F459"/>
    <mergeCell ref="B284:F284"/>
    <mergeCell ref="B491:F491"/>
    <mergeCell ref="B489:F489"/>
    <mergeCell ref="B452:F452"/>
    <mergeCell ref="B447:F447"/>
    <mergeCell ref="B448:F448"/>
    <mergeCell ref="B441:F441"/>
    <mergeCell ref="B457:F457"/>
    <mergeCell ref="B431:F431"/>
    <mergeCell ref="B52:F52"/>
    <mergeCell ref="B53:F53"/>
    <mergeCell ref="B57:F57"/>
    <mergeCell ref="B58:F58"/>
    <mergeCell ref="B82:F82"/>
    <mergeCell ref="B59:F59"/>
    <mergeCell ref="B60:F60"/>
    <mergeCell ref="B67:F67"/>
    <mergeCell ref="B78:F78"/>
    <mergeCell ref="B61:F61"/>
    <mergeCell ref="B41:F41"/>
    <mergeCell ref="B141:F141"/>
    <mergeCell ref="B120:F120"/>
    <mergeCell ref="B121:F121"/>
    <mergeCell ref="B126:F126"/>
    <mergeCell ref="B132:F132"/>
    <mergeCell ref="B138:F138"/>
    <mergeCell ref="B131:F131"/>
    <mergeCell ref="B139:F139"/>
    <mergeCell ref="B136:F136"/>
    <mergeCell ref="B137:F137"/>
    <mergeCell ref="B128:F128"/>
    <mergeCell ref="B129:F129"/>
    <mergeCell ref="B130:F130"/>
    <mergeCell ref="B140:F140"/>
    <mergeCell ref="B133:F133"/>
    <mergeCell ref="B134:F134"/>
    <mergeCell ref="B135:F135"/>
    <mergeCell ref="B47:F47"/>
    <mergeCell ref="B48:F48"/>
    <mergeCell ref="B81:F81"/>
    <mergeCell ref="B84:F84"/>
    <mergeCell ref="B83:F83"/>
    <mergeCell ref="B51:F51"/>
    <mergeCell ref="B24:F24"/>
    <mergeCell ref="B162:F162"/>
    <mergeCell ref="B144:F144"/>
    <mergeCell ref="B145:F145"/>
    <mergeCell ref="C3:G3"/>
    <mergeCell ref="H3:I3"/>
    <mergeCell ref="B29:F29"/>
    <mergeCell ref="B31:F31"/>
    <mergeCell ref="B32:F32"/>
    <mergeCell ref="B49:F49"/>
    <mergeCell ref="B30:F30"/>
    <mergeCell ref="B35:F35"/>
    <mergeCell ref="B36:F36"/>
    <mergeCell ref="B37:F37"/>
    <mergeCell ref="B38:F38"/>
    <mergeCell ref="B39:F39"/>
    <mergeCell ref="B40:F40"/>
  </mergeCells>
  <phoneticPr fontId="5" type="noConversion"/>
  <dataValidations count="2">
    <dataValidation type="custom" errorStyle="warning" allowBlank="1" showInputMessage="1" showErrorMessage="1" errorTitle="Number" error="Contact Details Not Entered" promptTitle="Number" prompt="Mandatory Field contact number" sqref="I8:J8" xr:uid="{F38CD359-83AB-4C69-AEE6-BF684FB7ED39}">
      <formula1>LEN(I8)&gt;0</formula1>
    </dataValidation>
    <dataValidation type="custom" errorStyle="warning" allowBlank="1" showInputMessage="1" showErrorMessage="1" error="No Nmae entered" prompt="Please Enter Name" sqref="D4:J4" xr:uid="{B77197F2-7328-4570-97E4-70E8DE0E1F2E}">
      <formula1>LEN(D4)&gt;0</formula1>
    </dataValidation>
  </dataValidations>
  <printOptions horizontalCentered="1" verticalCentered="1"/>
  <pageMargins left="0.11811023622047245" right="0.11811023622047245" top="0.74803149606299213" bottom="0.15748031496062992" header="0.51181102362204722" footer="0.31496062992125984"/>
  <pageSetup paperSize="9" scale="90" orientation="portrait" r:id="rId1"/>
  <headerFooter>
    <oddHeader>&amp;L&amp;T&amp;C&amp;F&amp;R&amp;D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meatyribs</vt:lpstr>
      <vt:lpstr>Micro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Fazakerley</dc:creator>
  <cp:lastModifiedBy>Mainstream Foods</cp:lastModifiedBy>
  <cp:lastPrinted>2024-03-27T08:22:39Z</cp:lastPrinted>
  <dcterms:created xsi:type="dcterms:W3CDTF">2018-02-07T14:29:29Z</dcterms:created>
  <dcterms:modified xsi:type="dcterms:W3CDTF">2024-03-28T11:28:52Z</dcterms:modified>
</cp:coreProperties>
</file>